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6515" windowHeight="8265"/>
  </bookViews>
  <sheets>
    <sheet name="FICHA DE PRECIOS UNITARIOS" sheetId="8" r:id="rId1"/>
  </sheets>
  <definedNames>
    <definedName name="_xlnm.Print_Area" localSheetId="0">'FICHA DE PRECIOS UNITARIOS'!$A$2:$I$49</definedName>
  </definedNames>
  <calcPr calcId="145621"/>
</workbook>
</file>

<file path=xl/calcChain.xml><?xml version="1.0" encoding="utf-8"?>
<calcChain xmlns="http://schemas.openxmlformats.org/spreadsheetml/2006/main">
  <c r="H45" i="8" l="1"/>
  <c r="H44" i="8"/>
  <c r="H43" i="8"/>
  <c r="H42" i="8"/>
  <c r="H41" i="8"/>
  <c r="H40" i="8"/>
  <c r="H39" i="8"/>
  <c r="H38" i="8"/>
  <c r="H37" i="8"/>
  <c r="H36" i="8"/>
  <c r="H35" i="8"/>
  <c r="H34" i="8"/>
  <c r="H33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4" i="8"/>
  <c r="H13" i="8"/>
  <c r="H12" i="8"/>
  <c r="H11" i="8"/>
  <c r="I15" i="8" l="1"/>
  <c r="I16" i="8"/>
  <c r="I31" i="8" s="1"/>
  <c r="I10" i="8"/>
  <c r="I32" i="8"/>
  <c r="I46" i="8" s="1"/>
  <c r="F18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0" i="8"/>
  <c r="F29" i="8"/>
  <c r="F28" i="8"/>
  <c r="F27" i="8"/>
  <c r="F26" i="8"/>
  <c r="F25" i="8"/>
  <c r="F24" i="8"/>
  <c r="F23" i="8"/>
  <c r="F22" i="8"/>
  <c r="F21" i="8"/>
  <c r="F20" i="8"/>
  <c r="F19" i="8"/>
  <c r="F17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I47" i="8" l="1"/>
  <c r="F12" i="8"/>
  <c r="F13" i="8"/>
  <c r="F14" i="8"/>
  <c r="D12" i="8"/>
  <c r="D13" i="8"/>
  <c r="D14" i="8"/>
  <c r="B12" i="8"/>
  <c r="B13" i="8"/>
  <c r="B14" i="8"/>
  <c r="B11" i="8"/>
  <c r="F11" i="8"/>
  <c r="D11" i="8"/>
</calcChain>
</file>

<file path=xl/sharedStrings.xml><?xml version="1.0" encoding="utf-8"?>
<sst xmlns="http://schemas.openxmlformats.org/spreadsheetml/2006/main" count="79" uniqueCount="43">
  <si>
    <t>PR. VALLADO DE LA PARCELA</t>
  </si>
  <si>
    <t>PR. MOVIMIENTO DE TIERRAS</t>
  </si>
  <si>
    <t>PR. ACON. PARCELA ACTUAL</t>
  </si>
  <si>
    <t>PROYECTO BÁSICO Y ACTIVIDADES</t>
  </si>
  <si>
    <t>PROYECTO DE EJECUCIÓN FASE II</t>
  </si>
  <si>
    <t>PR. EJ. PABELLONES-NÚCLEOS</t>
  </si>
  <si>
    <t>PR. EJ. CENTRAL ENERGÉTICA-ALMACENES</t>
  </si>
  <si>
    <t>PROYECTOS</t>
  </si>
  <si>
    <t>PORCENTAJES MÍNIMOS DEL PRESUPUESTO TOTAL DEL PROYECTO</t>
  </si>
  <si>
    <t>ACONDICIONAMIENTOS Y URBANIZACIÓN</t>
  </si>
  <si>
    <t>PR. BÁSICO IMPLANTACIÓN</t>
  </si>
  <si>
    <t>PR. URBANIZACIÓN GENERAL Y ACOMETIDAS</t>
  </si>
  <si>
    <t>PROYECTO DE EJECUCIÓN FASE I</t>
  </si>
  <si>
    <t>PR. EJ. URBANIZACIÓN - APARCAMIENTOS</t>
  </si>
  <si>
    <t>PR. ACCESO - CENTRO CONVENCIONES N. SOT-BAJA</t>
  </si>
  <si>
    <t>PR: INSTALACIONES MECÁNICAS</t>
  </si>
  <si>
    <t>PR. INSTALACIONES ELÉCTRICAS</t>
  </si>
  <si>
    <t>PR. INST. TRANSPORTE VERTICAL Y HORIZONTAL</t>
  </si>
  <si>
    <t>PR. INST. ESPECIALES</t>
  </si>
  <si>
    <t>PR. INST. CONTROL CENTRALIZADO</t>
  </si>
  <si>
    <t>PR. INST. TELECOMUNICACIONES</t>
  </si>
  <si>
    <t>PR. TABIQUES MÓVILES</t>
  </si>
  <si>
    <t>PR. JARDINERÍA</t>
  </si>
  <si>
    <t>PR. SEÑALÉTICA</t>
  </si>
  <si>
    <t>PR. CONTROL DE CALIDAD</t>
  </si>
  <si>
    <t>PR. PABELLÓN GRANDES DIMENSIONES</t>
  </si>
  <si>
    <t>PR. APARCAMIENTOS EN ALTURA</t>
  </si>
  <si>
    <t>PR. INSTALACIONES MECÁNICAS</t>
  </si>
  <si>
    <t>PR. GRADERÍOS TELESCÓPICOS</t>
  </si>
  <si>
    <t>PRESUPUESTO TOTAL OFERTADO</t>
  </si>
  <si>
    <t>IMPORTE TOTAL OFERTADO</t>
  </si>
  <si>
    <t>REDACCIÓN DE PROYECTO</t>
  </si>
  <si>
    <t>ASISTENCIA A LA CONTRATACIÓN</t>
  </si>
  <si>
    <t>DIRECCIÓN DE OBRA Y COORDINACIÓN DE SEGURIDAD Y SALUD</t>
  </si>
  <si>
    <t>PRESUPUESTO OFERTADO</t>
  </si>
  <si>
    <t xml:space="preserve"> %</t>
  </si>
  <si>
    <t xml:space="preserve"> -</t>
  </si>
  <si>
    <t>PRESUPUESTO OFERTADO FASE I</t>
  </si>
  <si>
    <t>PRESUPUESTO OFERTADO FASE II</t>
  </si>
  <si>
    <t>FICHA DE PRECIOS UNITARIOS</t>
  </si>
  <si>
    <t>PORCENTAJE TOTAL</t>
  </si>
  <si>
    <t>El ofertante deberá cumplimentar las casillas sombreadas en amarillo</t>
  </si>
  <si>
    <t>El porcentaje total (sumatorio del porcentaje de las tres prestaciones por proyecto) deberá ser del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</si>
</sst>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0" fillId="0" borderId="0" xfId="0" applyAlignment="1">
      <alignment wrapText="1"/>
    </xf>
    <xf numFmtId="49" fontId="0" fillId="0" borderId="1" xfId="0" applyNumberFormat="1" applyFont="1" applyBorder="1" applyAlignment="1">
      <alignment horizontal="center" wrapText="1"/>
    </xf>
    <xf numFmtId="164" fontId="0" fillId="2" borderId="1" xfId="0" applyNumberFormat="1" applyFill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4" fontId="0" fillId="2" borderId="1" xfId="0" applyNumberFormat="1" applyFill="1" applyBorder="1" applyAlignment="1">
      <alignment horizontal="center"/>
    </xf>
    <xf numFmtId="4" fontId="0" fillId="0" borderId="1" xfId="0" applyNumberFormat="1" applyBorder="1"/>
    <xf numFmtId="4" fontId="1" fillId="0" borderId="1" xfId="0" applyNumberFormat="1" applyFont="1" applyBorder="1"/>
    <xf numFmtId="4" fontId="0" fillId="0" borderId="0" xfId="0" applyNumberFormat="1" applyBorder="1"/>
    <xf numFmtId="4" fontId="0" fillId="3" borderId="1" xfId="0" applyNumberFormat="1" applyFill="1" applyBorder="1" applyProtection="1">
      <protection locked="0"/>
    </xf>
    <xf numFmtId="9" fontId="0" fillId="3" borderId="1" xfId="1" applyNumberFormat="1" applyFont="1" applyFill="1" applyBorder="1" applyProtection="1"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9" fontId="1" fillId="0" borderId="0" xfId="0" applyNumberFormat="1" applyFont="1" applyBorder="1" applyAlignment="1">
      <alignment horizontal="center" vertical="center" wrapText="1"/>
    </xf>
    <xf numFmtId="9" fontId="5" fillId="0" borderId="0" xfId="0" applyNumberFormat="1" applyFont="1" applyAlignment="1">
      <alignment horizontal="center"/>
    </xf>
    <xf numFmtId="49" fontId="0" fillId="0" borderId="5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2"/>
  <sheetViews>
    <sheetView tabSelected="1" topLeftCell="A4" zoomScale="90" zoomScaleNormal="90" workbookViewId="0">
      <selection activeCell="C19" sqref="C19"/>
    </sheetView>
  </sheetViews>
  <sheetFormatPr baseColWidth="10" defaultRowHeight="15" x14ac:dyDescent="0.25"/>
  <cols>
    <col min="1" max="1" width="46.85546875" customWidth="1"/>
    <col min="2" max="2" width="19" customWidth="1"/>
    <col min="3" max="3" width="8.7109375" customWidth="1"/>
    <col min="4" max="4" width="19" customWidth="1"/>
    <col min="5" max="5" width="8.7109375" customWidth="1"/>
    <col min="6" max="6" width="20.42578125" customWidth="1"/>
    <col min="7" max="7" width="9.28515625" customWidth="1"/>
    <col min="8" max="8" width="18.42578125" bestFit="1" customWidth="1"/>
    <col min="9" max="9" width="18.85546875" customWidth="1"/>
    <col min="10" max="10" width="20.7109375" bestFit="1" customWidth="1"/>
  </cols>
  <sheetData>
    <row r="2" spans="1:9" ht="18.75" x14ac:dyDescent="0.3">
      <c r="A2" s="20" t="s">
        <v>39</v>
      </c>
      <c r="B2" s="20"/>
      <c r="C2" s="20"/>
      <c r="D2" s="20"/>
      <c r="E2" s="20"/>
      <c r="F2" s="20"/>
      <c r="G2" s="20"/>
      <c r="H2" s="19"/>
    </row>
    <row r="4" spans="1:9" ht="60" customHeight="1" x14ac:dyDescent="0.25">
      <c r="A4" s="4" t="s">
        <v>7</v>
      </c>
      <c r="B4" s="21" t="s">
        <v>31</v>
      </c>
      <c r="C4" s="22"/>
      <c r="D4" s="21" t="s">
        <v>32</v>
      </c>
      <c r="E4" s="22"/>
      <c r="F4" s="21" t="s">
        <v>33</v>
      </c>
      <c r="G4" s="22"/>
      <c r="H4" s="33"/>
    </row>
    <row r="5" spans="1:9" ht="30" x14ac:dyDescent="0.25">
      <c r="A5" s="4" t="s">
        <v>8</v>
      </c>
      <c r="B5" s="23">
        <v>0.4</v>
      </c>
      <c r="C5" s="24"/>
      <c r="D5" s="23">
        <v>0.05</v>
      </c>
      <c r="E5" s="24"/>
      <c r="F5" s="23">
        <v>0.45</v>
      </c>
      <c r="G5" s="24"/>
      <c r="H5" s="34"/>
    </row>
    <row r="6" spans="1:9" x14ac:dyDescent="0.25">
      <c r="A6" s="1"/>
    </row>
    <row r="7" spans="1:9" ht="47.25" customHeight="1" x14ac:dyDescent="0.25">
      <c r="A7" s="31" t="s">
        <v>7</v>
      </c>
      <c r="B7" s="21" t="s">
        <v>31</v>
      </c>
      <c r="C7" s="22"/>
      <c r="D7" s="21" t="s">
        <v>32</v>
      </c>
      <c r="E7" s="22"/>
      <c r="F7" s="21" t="s">
        <v>33</v>
      </c>
      <c r="G7" s="22"/>
      <c r="H7" s="36" t="s">
        <v>40</v>
      </c>
      <c r="I7" s="25" t="s">
        <v>30</v>
      </c>
    </row>
    <row r="8" spans="1:9" ht="29.25" customHeight="1" x14ac:dyDescent="0.25">
      <c r="A8" s="32"/>
      <c r="B8" s="9" t="s">
        <v>34</v>
      </c>
      <c r="C8" s="9" t="s">
        <v>35</v>
      </c>
      <c r="D8" s="9" t="s">
        <v>34</v>
      </c>
      <c r="E8" s="9" t="s">
        <v>35</v>
      </c>
      <c r="F8" s="9" t="s">
        <v>34</v>
      </c>
      <c r="G8" s="9" t="s">
        <v>35</v>
      </c>
      <c r="H8" s="37"/>
      <c r="I8" s="26"/>
    </row>
    <row r="9" spans="1:9" ht="20.25" customHeight="1" x14ac:dyDescent="0.25">
      <c r="A9" s="6" t="s">
        <v>9</v>
      </c>
    </row>
    <row r="10" spans="1:9" x14ac:dyDescent="0.25">
      <c r="A10" s="5" t="s">
        <v>10</v>
      </c>
      <c r="B10" s="17"/>
      <c r="C10" s="10" t="s">
        <v>36</v>
      </c>
      <c r="D10" s="13" t="s">
        <v>36</v>
      </c>
      <c r="E10" s="10" t="s">
        <v>36</v>
      </c>
      <c r="F10" s="13" t="s">
        <v>36</v>
      </c>
      <c r="G10" s="10" t="s">
        <v>36</v>
      </c>
      <c r="H10" s="10"/>
      <c r="I10" s="14">
        <f>B10</f>
        <v>0</v>
      </c>
    </row>
    <row r="11" spans="1:9" x14ac:dyDescent="0.25">
      <c r="A11" s="5" t="s">
        <v>0</v>
      </c>
      <c r="B11" s="14">
        <f>+I11*$C11</f>
        <v>0</v>
      </c>
      <c r="C11" s="18"/>
      <c r="D11" s="14">
        <f>+I11*E11</f>
        <v>0</v>
      </c>
      <c r="E11" s="18"/>
      <c r="F11" s="14">
        <f>+I11*G11</f>
        <v>0</v>
      </c>
      <c r="G11" s="18"/>
      <c r="H11" s="35" t="str">
        <f>IF(C11+E11+G11=100%,C11+E11+G11,"% ERRÓNEO")</f>
        <v>% ERRÓNEO</v>
      </c>
      <c r="I11" s="17"/>
    </row>
    <row r="12" spans="1:9" x14ac:dyDescent="0.25">
      <c r="A12" s="5" t="s">
        <v>1</v>
      </c>
      <c r="B12" s="14">
        <f t="shared" ref="B12:B14" si="0">+I12*$C12</f>
        <v>0</v>
      </c>
      <c r="C12" s="18"/>
      <c r="D12" s="14">
        <f t="shared" ref="D12:D14" si="1">+I12*E12</f>
        <v>0</v>
      </c>
      <c r="E12" s="18"/>
      <c r="F12" s="14">
        <f t="shared" ref="F12:F14" si="2">+I12*G12</f>
        <v>0</v>
      </c>
      <c r="G12" s="18"/>
      <c r="H12" s="35" t="str">
        <f t="shared" ref="H12:H14" si="3">IF(C12+E12+G12=100%,C12+E12+G12,"% ERRÓNEO")</f>
        <v>% ERRÓNEO</v>
      </c>
      <c r="I12" s="17"/>
    </row>
    <row r="13" spans="1:9" x14ac:dyDescent="0.25">
      <c r="A13" s="5" t="s">
        <v>2</v>
      </c>
      <c r="B13" s="14">
        <f t="shared" si="0"/>
        <v>0</v>
      </c>
      <c r="C13" s="18"/>
      <c r="D13" s="14">
        <f t="shared" si="1"/>
        <v>0</v>
      </c>
      <c r="E13" s="18"/>
      <c r="F13" s="14">
        <f t="shared" si="2"/>
        <v>0</v>
      </c>
      <c r="G13" s="18"/>
      <c r="H13" s="35" t="str">
        <f t="shared" si="3"/>
        <v>% ERRÓNEO</v>
      </c>
      <c r="I13" s="17"/>
    </row>
    <row r="14" spans="1:9" x14ac:dyDescent="0.25">
      <c r="A14" s="5" t="s">
        <v>11</v>
      </c>
      <c r="B14" s="14">
        <f t="shared" si="0"/>
        <v>0</v>
      </c>
      <c r="C14" s="18"/>
      <c r="D14" s="14">
        <f t="shared" si="1"/>
        <v>0</v>
      </c>
      <c r="E14" s="18"/>
      <c r="F14" s="14">
        <f t="shared" si="2"/>
        <v>0</v>
      </c>
      <c r="G14" s="18"/>
      <c r="H14" s="35" t="str">
        <f t="shared" si="3"/>
        <v>% ERRÓNEO</v>
      </c>
      <c r="I14" s="17"/>
    </row>
    <row r="15" spans="1:9" ht="24.75" customHeight="1" x14ac:dyDescent="0.25">
      <c r="A15" s="6" t="s">
        <v>3</v>
      </c>
      <c r="B15" s="17"/>
      <c r="C15" s="10" t="s">
        <v>36</v>
      </c>
      <c r="D15" s="13" t="s">
        <v>36</v>
      </c>
      <c r="E15" s="10" t="s">
        <v>36</v>
      </c>
      <c r="F15" s="13" t="s">
        <v>36</v>
      </c>
      <c r="G15" s="10" t="s">
        <v>36</v>
      </c>
      <c r="H15" s="10"/>
      <c r="I15" s="14">
        <f>B15</f>
        <v>0</v>
      </c>
    </row>
    <row r="16" spans="1:9" ht="24.75" customHeight="1" x14ac:dyDescent="0.25">
      <c r="A16" s="7" t="s">
        <v>12</v>
      </c>
      <c r="B16" s="17"/>
      <c r="C16" s="10" t="s">
        <v>36</v>
      </c>
      <c r="D16" s="13" t="s">
        <v>36</v>
      </c>
      <c r="E16" s="10" t="s">
        <v>36</v>
      </c>
      <c r="F16" s="13" t="s">
        <v>36</v>
      </c>
      <c r="G16" s="10" t="s">
        <v>36</v>
      </c>
      <c r="H16" s="10"/>
      <c r="I16" s="14">
        <f>B16</f>
        <v>0</v>
      </c>
    </row>
    <row r="17" spans="1:9" x14ac:dyDescent="0.25">
      <c r="A17" s="5" t="s">
        <v>13</v>
      </c>
      <c r="B17" s="14">
        <f>+I17*$C17</f>
        <v>0</v>
      </c>
      <c r="C17" s="18"/>
      <c r="D17" s="14">
        <f t="shared" ref="D17:D30" si="4">+I17*E17</f>
        <v>0</v>
      </c>
      <c r="E17" s="18"/>
      <c r="F17" s="14">
        <f t="shared" ref="F17:F30" si="5">+I17*G17</f>
        <v>0</v>
      </c>
      <c r="G17" s="18"/>
      <c r="H17" s="35" t="str">
        <f t="shared" ref="H17:H30" si="6">IF(C17+E17+G17=100%,C17+E17+G17,"% ERRÓNEO")</f>
        <v>% ERRÓNEO</v>
      </c>
      <c r="I17" s="17"/>
    </row>
    <row r="18" spans="1:9" x14ac:dyDescent="0.25">
      <c r="A18" s="5" t="s">
        <v>5</v>
      </c>
      <c r="B18" s="14">
        <f t="shared" ref="B18:B30" si="7">+I18*$C18</f>
        <v>0</v>
      </c>
      <c r="C18" s="18"/>
      <c r="D18" s="14">
        <f t="shared" si="4"/>
        <v>0</v>
      </c>
      <c r="E18" s="18"/>
      <c r="F18" s="14">
        <f>+I18*G18</f>
        <v>0</v>
      </c>
      <c r="G18" s="18"/>
      <c r="H18" s="35" t="str">
        <f t="shared" si="6"/>
        <v>% ERRÓNEO</v>
      </c>
      <c r="I18" s="17"/>
    </row>
    <row r="19" spans="1:9" x14ac:dyDescent="0.25">
      <c r="A19" s="5" t="s">
        <v>6</v>
      </c>
      <c r="B19" s="14">
        <f t="shared" si="7"/>
        <v>0</v>
      </c>
      <c r="C19" s="18"/>
      <c r="D19" s="14">
        <f t="shared" si="4"/>
        <v>0</v>
      </c>
      <c r="E19" s="18"/>
      <c r="F19" s="14">
        <f t="shared" si="5"/>
        <v>0</v>
      </c>
      <c r="G19" s="18"/>
      <c r="H19" s="35" t="str">
        <f t="shared" si="6"/>
        <v>% ERRÓNEO</v>
      </c>
      <c r="I19" s="17"/>
    </row>
    <row r="20" spans="1:9" x14ac:dyDescent="0.25">
      <c r="A20" s="5" t="s">
        <v>14</v>
      </c>
      <c r="B20" s="14">
        <f t="shared" si="7"/>
        <v>0</v>
      </c>
      <c r="C20" s="18"/>
      <c r="D20" s="14">
        <f t="shared" si="4"/>
        <v>0</v>
      </c>
      <c r="E20" s="18"/>
      <c r="F20" s="14">
        <f t="shared" si="5"/>
        <v>0</v>
      </c>
      <c r="G20" s="18"/>
      <c r="H20" s="35" t="str">
        <f t="shared" si="6"/>
        <v>% ERRÓNEO</v>
      </c>
      <c r="I20" s="17"/>
    </row>
    <row r="21" spans="1:9" x14ac:dyDescent="0.25">
      <c r="A21" s="5" t="s">
        <v>15</v>
      </c>
      <c r="B21" s="14">
        <f t="shared" si="7"/>
        <v>0</v>
      </c>
      <c r="C21" s="18"/>
      <c r="D21" s="14">
        <f t="shared" si="4"/>
        <v>0</v>
      </c>
      <c r="E21" s="18"/>
      <c r="F21" s="14">
        <f t="shared" si="5"/>
        <v>0</v>
      </c>
      <c r="G21" s="18"/>
      <c r="H21" s="35" t="str">
        <f t="shared" si="6"/>
        <v>% ERRÓNEO</v>
      </c>
      <c r="I21" s="17"/>
    </row>
    <row r="22" spans="1:9" x14ac:dyDescent="0.25">
      <c r="A22" s="5" t="s">
        <v>16</v>
      </c>
      <c r="B22" s="14">
        <f t="shared" si="7"/>
        <v>0</v>
      </c>
      <c r="C22" s="18"/>
      <c r="D22" s="14">
        <f t="shared" si="4"/>
        <v>0</v>
      </c>
      <c r="E22" s="18"/>
      <c r="F22" s="14">
        <f t="shared" si="5"/>
        <v>0</v>
      </c>
      <c r="G22" s="18"/>
      <c r="H22" s="35" t="str">
        <f t="shared" si="6"/>
        <v>% ERRÓNEO</v>
      </c>
      <c r="I22" s="17"/>
    </row>
    <row r="23" spans="1:9" x14ac:dyDescent="0.25">
      <c r="A23" s="5" t="s">
        <v>17</v>
      </c>
      <c r="B23" s="14">
        <f t="shared" si="7"/>
        <v>0</v>
      </c>
      <c r="C23" s="18"/>
      <c r="D23" s="14">
        <f t="shared" si="4"/>
        <v>0</v>
      </c>
      <c r="E23" s="18"/>
      <c r="F23" s="14">
        <f t="shared" si="5"/>
        <v>0</v>
      </c>
      <c r="G23" s="18"/>
      <c r="H23" s="35" t="str">
        <f t="shared" si="6"/>
        <v>% ERRÓNEO</v>
      </c>
      <c r="I23" s="17"/>
    </row>
    <row r="24" spans="1:9" x14ac:dyDescent="0.25">
      <c r="A24" s="5" t="s">
        <v>18</v>
      </c>
      <c r="B24" s="14">
        <f t="shared" si="7"/>
        <v>0</v>
      </c>
      <c r="C24" s="18"/>
      <c r="D24" s="14">
        <f t="shared" si="4"/>
        <v>0</v>
      </c>
      <c r="E24" s="18"/>
      <c r="F24" s="14">
        <f t="shared" si="5"/>
        <v>0</v>
      </c>
      <c r="G24" s="18"/>
      <c r="H24" s="35" t="str">
        <f t="shared" si="6"/>
        <v>% ERRÓNEO</v>
      </c>
      <c r="I24" s="17"/>
    </row>
    <row r="25" spans="1:9" x14ac:dyDescent="0.25">
      <c r="A25" s="5" t="s">
        <v>19</v>
      </c>
      <c r="B25" s="14">
        <f t="shared" si="7"/>
        <v>0</v>
      </c>
      <c r="C25" s="18"/>
      <c r="D25" s="14">
        <f t="shared" si="4"/>
        <v>0</v>
      </c>
      <c r="E25" s="18"/>
      <c r="F25" s="14">
        <f t="shared" si="5"/>
        <v>0</v>
      </c>
      <c r="G25" s="18"/>
      <c r="H25" s="35" t="str">
        <f t="shared" si="6"/>
        <v>% ERRÓNEO</v>
      </c>
      <c r="I25" s="17"/>
    </row>
    <row r="26" spans="1:9" x14ac:dyDescent="0.25">
      <c r="A26" s="5" t="s">
        <v>20</v>
      </c>
      <c r="B26" s="14">
        <f t="shared" si="7"/>
        <v>0</v>
      </c>
      <c r="C26" s="18"/>
      <c r="D26" s="14">
        <f t="shared" si="4"/>
        <v>0</v>
      </c>
      <c r="E26" s="18"/>
      <c r="F26" s="14">
        <f t="shared" si="5"/>
        <v>0</v>
      </c>
      <c r="G26" s="18"/>
      <c r="H26" s="35" t="str">
        <f t="shared" si="6"/>
        <v>% ERRÓNEO</v>
      </c>
      <c r="I26" s="17"/>
    </row>
    <row r="27" spans="1:9" x14ac:dyDescent="0.25">
      <c r="A27" s="5" t="s">
        <v>21</v>
      </c>
      <c r="B27" s="14">
        <f t="shared" si="7"/>
        <v>0</v>
      </c>
      <c r="C27" s="18"/>
      <c r="D27" s="14">
        <f t="shared" si="4"/>
        <v>0</v>
      </c>
      <c r="E27" s="18"/>
      <c r="F27" s="14">
        <f t="shared" si="5"/>
        <v>0</v>
      </c>
      <c r="G27" s="18"/>
      <c r="H27" s="35" t="str">
        <f t="shared" si="6"/>
        <v>% ERRÓNEO</v>
      </c>
      <c r="I27" s="17"/>
    </row>
    <row r="28" spans="1:9" x14ac:dyDescent="0.25">
      <c r="A28" s="5" t="s">
        <v>22</v>
      </c>
      <c r="B28" s="14">
        <f t="shared" si="7"/>
        <v>0</v>
      </c>
      <c r="C28" s="18"/>
      <c r="D28" s="14">
        <f t="shared" si="4"/>
        <v>0</v>
      </c>
      <c r="E28" s="18"/>
      <c r="F28" s="14">
        <f t="shared" si="5"/>
        <v>0</v>
      </c>
      <c r="G28" s="18"/>
      <c r="H28" s="35" t="str">
        <f t="shared" si="6"/>
        <v>% ERRÓNEO</v>
      </c>
      <c r="I28" s="17"/>
    </row>
    <row r="29" spans="1:9" x14ac:dyDescent="0.25">
      <c r="A29" s="5" t="s">
        <v>23</v>
      </c>
      <c r="B29" s="14">
        <f t="shared" si="7"/>
        <v>0</v>
      </c>
      <c r="C29" s="18"/>
      <c r="D29" s="14">
        <f t="shared" si="4"/>
        <v>0</v>
      </c>
      <c r="E29" s="18"/>
      <c r="F29" s="14">
        <f t="shared" si="5"/>
        <v>0</v>
      </c>
      <c r="G29" s="18"/>
      <c r="H29" s="35" t="str">
        <f t="shared" si="6"/>
        <v>% ERRÓNEO</v>
      </c>
      <c r="I29" s="17"/>
    </row>
    <row r="30" spans="1:9" x14ac:dyDescent="0.25">
      <c r="A30" s="5" t="s">
        <v>24</v>
      </c>
      <c r="B30" s="14">
        <f t="shared" si="7"/>
        <v>0</v>
      </c>
      <c r="C30" s="18"/>
      <c r="D30" s="14">
        <f t="shared" si="4"/>
        <v>0</v>
      </c>
      <c r="E30" s="18"/>
      <c r="F30" s="14">
        <f t="shared" si="5"/>
        <v>0</v>
      </c>
      <c r="G30" s="18"/>
      <c r="H30" s="35" t="str">
        <f t="shared" si="6"/>
        <v>% ERRÓNEO</v>
      </c>
      <c r="I30" s="17"/>
    </row>
    <row r="31" spans="1:9" ht="24" customHeight="1" x14ac:dyDescent="0.25">
      <c r="A31" s="11"/>
      <c r="B31" s="11"/>
      <c r="C31" s="11"/>
      <c r="D31" s="16"/>
      <c r="E31" s="12"/>
      <c r="F31" s="27" t="s">
        <v>37</v>
      </c>
      <c r="G31" s="39"/>
      <c r="H31" s="28"/>
      <c r="I31" s="14">
        <f>SUM(I16:I30)</f>
        <v>0</v>
      </c>
    </row>
    <row r="32" spans="1:9" ht="24.75" customHeight="1" x14ac:dyDescent="0.25">
      <c r="A32" s="7" t="s">
        <v>4</v>
      </c>
      <c r="B32" s="17"/>
      <c r="C32" s="10" t="s">
        <v>36</v>
      </c>
      <c r="D32" s="13" t="s">
        <v>36</v>
      </c>
      <c r="E32" s="10" t="s">
        <v>36</v>
      </c>
      <c r="F32" s="13" t="s">
        <v>36</v>
      </c>
      <c r="G32" s="10" t="s">
        <v>36</v>
      </c>
      <c r="H32" s="10"/>
      <c r="I32" s="14">
        <f>B32</f>
        <v>0</v>
      </c>
    </row>
    <row r="33" spans="1:9" x14ac:dyDescent="0.25">
      <c r="A33" s="5" t="s">
        <v>25</v>
      </c>
      <c r="B33" s="14">
        <f t="shared" ref="B33:B45" si="8">+I33*$C33</f>
        <v>0</v>
      </c>
      <c r="C33" s="18"/>
      <c r="D33" s="14">
        <f t="shared" ref="D33:D45" si="9">+I33*E33</f>
        <v>0</v>
      </c>
      <c r="E33" s="18"/>
      <c r="F33" s="14">
        <f t="shared" ref="F33:F45" si="10">+I33*G33</f>
        <v>0</v>
      </c>
      <c r="G33" s="18"/>
      <c r="H33" s="35" t="str">
        <f t="shared" ref="H33:H45" si="11">IF(C33+E33+G33=100%,C33+E33+G33,"% ERRÓNEO")</f>
        <v>% ERRÓNEO</v>
      </c>
      <c r="I33" s="17"/>
    </row>
    <row r="34" spans="1:9" x14ac:dyDescent="0.25">
      <c r="A34" s="5" t="s">
        <v>26</v>
      </c>
      <c r="B34" s="14">
        <f t="shared" si="8"/>
        <v>0</v>
      </c>
      <c r="C34" s="18"/>
      <c r="D34" s="14">
        <f t="shared" si="9"/>
        <v>0</v>
      </c>
      <c r="E34" s="18"/>
      <c r="F34" s="14">
        <f t="shared" si="10"/>
        <v>0</v>
      </c>
      <c r="G34" s="18"/>
      <c r="H34" s="35" t="str">
        <f t="shared" si="11"/>
        <v>% ERRÓNEO</v>
      </c>
      <c r="I34" s="17"/>
    </row>
    <row r="35" spans="1:9" x14ac:dyDescent="0.25">
      <c r="A35" s="5" t="s">
        <v>27</v>
      </c>
      <c r="B35" s="14">
        <f t="shared" si="8"/>
        <v>0</v>
      </c>
      <c r="C35" s="18"/>
      <c r="D35" s="14">
        <f t="shared" si="9"/>
        <v>0</v>
      </c>
      <c r="E35" s="18"/>
      <c r="F35" s="14">
        <f t="shared" si="10"/>
        <v>0</v>
      </c>
      <c r="G35" s="18"/>
      <c r="H35" s="35" t="str">
        <f t="shared" si="11"/>
        <v>% ERRÓNEO</v>
      </c>
      <c r="I35" s="17"/>
    </row>
    <row r="36" spans="1:9" x14ac:dyDescent="0.25">
      <c r="A36" s="5" t="s">
        <v>16</v>
      </c>
      <c r="B36" s="14">
        <f t="shared" si="8"/>
        <v>0</v>
      </c>
      <c r="C36" s="18"/>
      <c r="D36" s="14">
        <f t="shared" si="9"/>
        <v>0</v>
      </c>
      <c r="E36" s="18"/>
      <c r="F36" s="14">
        <f t="shared" si="10"/>
        <v>0</v>
      </c>
      <c r="G36" s="18"/>
      <c r="H36" s="35" t="str">
        <f t="shared" si="11"/>
        <v>% ERRÓNEO</v>
      </c>
      <c r="I36" s="17"/>
    </row>
    <row r="37" spans="1:9" x14ac:dyDescent="0.25">
      <c r="A37" s="5" t="s">
        <v>17</v>
      </c>
      <c r="B37" s="14">
        <f t="shared" si="8"/>
        <v>0</v>
      </c>
      <c r="C37" s="18"/>
      <c r="D37" s="14">
        <f t="shared" si="9"/>
        <v>0</v>
      </c>
      <c r="E37" s="18"/>
      <c r="F37" s="14">
        <f t="shared" si="10"/>
        <v>0</v>
      </c>
      <c r="G37" s="18"/>
      <c r="H37" s="35" t="str">
        <f t="shared" si="11"/>
        <v>% ERRÓNEO</v>
      </c>
      <c r="I37" s="17"/>
    </row>
    <row r="38" spans="1:9" x14ac:dyDescent="0.25">
      <c r="A38" s="5" t="s">
        <v>18</v>
      </c>
      <c r="B38" s="14">
        <f t="shared" si="8"/>
        <v>0</v>
      </c>
      <c r="C38" s="18"/>
      <c r="D38" s="14">
        <f t="shared" si="9"/>
        <v>0</v>
      </c>
      <c r="E38" s="18"/>
      <c r="F38" s="14">
        <f t="shared" si="10"/>
        <v>0</v>
      </c>
      <c r="G38" s="18"/>
      <c r="H38" s="35" t="str">
        <f t="shared" si="11"/>
        <v>% ERRÓNEO</v>
      </c>
      <c r="I38" s="17"/>
    </row>
    <row r="39" spans="1:9" x14ac:dyDescent="0.25">
      <c r="A39" s="5" t="s">
        <v>19</v>
      </c>
      <c r="B39" s="14">
        <f t="shared" si="8"/>
        <v>0</v>
      </c>
      <c r="C39" s="18"/>
      <c r="D39" s="14">
        <f t="shared" si="9"/>
        <v>0</v>
      </c>
      <c r="E39" s="18"/>
      <c r="F39" s="14">
        <f t="shared" si="10"/>
        <v>0</v>
      </c>
      <c r="G39" s="18"/>
      <c r="H39" s="35" t="str">
        <f t="shared" si="11"/>
        <v>% ERRÓNEO</v>
      </c>
      <c r="I39" s="17"/>
    </row>
    <row r="40" spans="1:9" x14ac:dyDescent="0.25">
      <c r="A40" s="5" t="s">
        <v>20</v>
      </c>
      <c r="B40" s="14">
        <f t="shared" si="8"/>
        <v>0</v>
      </c>
      <c r="C40" s="18"/>
      <c r="D40" s="14">
        <f t="shared" si="9"/>
        <v>0</v>
      </c>
      <c r="E40" s="18"/>
      <c r="F40" s="14">
        <f t="shared" si="10"/>
        <v>0</v>
      </c>
      <c r="G40" s="18"/>
      <c r="H40" s="35" t="str">
        <f t="shared" si="11"/>
        <v>% ERRÓNEO</v>
      </c>
      <c r="I40" s="17"/>
    </row>
    <row r="41" spans="1:9" x14ac:dyDescent="0.25">
      <c r="A41" s="5" t="s">
        <v>21</v>
      </c>
      <c r="B41" s="14">
        <f t="shared" si="8"/>
        <v>0</v>
      </c>
      <c r="C41" s="18"/>
      <c r="D41" s="14">
        <f t="shared" si="9"/>
        <v>0</v>
      </c>
      <c r="E41" s="18"/>
      <c r="F41" s="14">
        <f t="shared" si="10"/>
        <v>0</v>
      </c>
      <c r="G41" s="18"/>
      <c r="H41" s="35" t="str">
        <f t="shared" si="11"/>
        <v>% ERRÓNEO</v>
      </c>
      <c r="I41" s="17"/>
    </row>
    <row r="42" spans="1:9" x14ac:dyDescent="0.25">
      <c r="A42" s="5" t="s">
        <v>28</v>
      </c>
      <c r="B42" s="14">
        <f t="shared" si="8"/>
        <v>0</v>
      </c>
      <c r="C42" s="18"/>
      <c r="D42" s="14">
        <f t="shared" si="9"/>
        <v>0</v>
      </c>
      <c r="E42" s="18"/>
      <c r="F42" s="14">
        <f t="shared" si="10"/>
        <v>0</v>
      </c>
      <c r="G42" s="18"/>
      <c r="H42" s="35" t="str">
        <f t="shared" si="11"/>
        <v>% ERRÓNEO</v>
      </c>
      <c r="I42" s="17"/>
    </row>
    <row r="43" spans="1:9" x14ac:dyDescent="0.25">
      <c r="A43" s="5" t="s">
        <v>22</v>
      </c>
      <c r="B43" s="14">
        <f t="shared" si="8"/>
        <v>0</v>
      </c>
      <c r="C43" s="18"/>
      <c r="D43" s="14">
        <f t="shared" si="9"/>
        <v>0</v>
      </c>
      <c r="E43" s="18"/>
      <c r="F43" s="14">
        <f t="shared" si="10"/>
        <v>0</v>
      </c>
      <c r="G43" s="18"/>
      <c r="H43" s="35" t="str">
        <f t="shared" si="11"/>
        <v>% ERRÓNEO</v>
      </c>
      <c r="I43" s="17"/>
    </row>
    <row r="44" spans="1:9" x14ac:dyDescent="0.25">
      <c r="A44" s="5" t="s">
        <v>23</v>
      </c>
      <c r="B44" s="14">
        <f t="shared" si="8"/>
        <v>0</v>
      </c>
      <c r="C44" s="18"/>
      <c r="D44" s="14">
        <f t="shared" si="9"/>
        <v>0</v>
      </c>
      <c r="E44" s="18"/>
      <c r="F44" s="14">
        <f t="shared" si="10"/>
        <v>0</v>
      </c>
      <c r="G44" s="18"/>
      <c r="H44" s="35" t="str">
        <f t="shared" si="11"/>
        <v>% ERRÓNEO</v>
      </c>
      <c r="I44" s="17"/>
    </row>
    <row r="45" spans="1:9" x14ac:dyDescent="0.25">
      <c r="A45" s="5" t="s">
        <v>24</v>
      </c>
      <c r="B45" s="14">
        <f t="shared" si="8"/>
        <v>0</v>
      </c>
      <c r="C45" s="18"/>
      <c r="D45" s="14">
        <f t="shared" si="9"/>
        <v>0</v>
      </c>
      <c r="E45" s="18"/>
      <c r="F45" s="14">
        <f t="shared" si="10"/>
        <v>0</v>
      </c>
      <c r="G45" s="18"/>
      <c r="H45" s="35" t="str">
        <f t="shared" si="11"/>
        <v>% ERRÓNEO</v>
      </c>
      <c r="I45" s="17"/>
    </row>
    <row r="46" spans="1:9" ht="24" customHeight="1" x14ac:dyDescent="0.25">
      <c r="A46" s="11"/>
      <c r="B46" s="11"/>
      <c r="D46" s="11"/>
      <c r="E46" s="12"/>
      <c r="F46" s="27" t="s">
        <v>38</v>
      </c>
      <c r="G46" s="39"/>
      <c r="H46" s="28"/>
      <c r="I46" s="14">
        <f>SUM(I32:I45)</f>
        <v>0</v>
      </c>
    </row>
    <row r="47" spans="1:9" ht="36.75" customHeight="1" x14ac:dyDescent="0.25">
      <c r="A47" s="2"/>
      <c r="B47" s="2"/>
      <c r="D47" s="2"/>
      <c r="E47" s="3"/>
      <c r="F47" s="29" t="s">
        <v>29</v>
      </c>
      <c r="G47" s="38"/>
      <c r="H47" s="30"/>
      <c r="I47" s="15">
        <f>SUM(I10:I15)+I31+I46</f>
        <v>0</v>
      </c>
    </row>
    <row r="48" spans="1:9" ht="32.25" customHeight="1" x14ac:dyDescent="0.25">
      <c r="A48" s="2" t="s">
        <v>41</v>
      </c>
      <c r="B48" s="2"/>
      <c r="C48" s="2"/>
      <c r="D48" s="2"/>
      <c r="E48" s="3"/>
      <c r="F48" s="3"/>
      <c r="G48" s="3"/>
      <c r="H48" s="3"/>
      <c r="I48" s="3"/>
    </row>
    <row r="49" spans="1:9" ht="25.5" customHeight="1" x14ac:dyDescent="0.25">
      <c r="A49" s="2" t="s">
        <v>42</v>
      </c>
      <c r="B49" s="2"/>
      <c r="C49" s="2"/>
      <c r="D49" s="2"/>
      <c r="E49" s="2"/>
      <c r="F49" s="2"/>
      <c r="G49" s="2"/>
      <c r="H49" s="2"/>
      <c r="I49" s="2"/>
    </row>
    <row r="50" spans="1:9" s="8" customFormat="1" ht="43.5" customHeight="1" x14ac:dyDescent="0.25">
      <c r="B50" s="2"/>
      <c r="C50" s="2"/>
      <c r="D50" s="2"/>
      <c r="E50" s="2"/>
      <c r="F50" s="2"/>
      <c r="G50" s="2"/>
      <c r="H50" s="2"/>
      <c r="I50" s="2"/>
    </row>
    <row r="51" spans="1:9" ht="41.25" customHeight="1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ht="51.75" customHeight="1" x14ac:dyDescent="0.25"/>
  </sheetData>
  <sheetProtection password="CA24" sheet="1" objects="1" scenarios="1"/>
  <mergeCells count="16">
    <mergeCell ref="I7:I8"/>
    <mergeCell ref="A7:A8"/>
    <mergeCell ref="B7:C7"/>
    <mergeCell ref="D7:E7"/>
    <mergeCell ref="F7:G7"/>
    <mergeCell ref="H7:H8"/>
    <mergeCell ref="F47:H47"/>
    <mergeCell ref="F46:H46"/>
    <mergeCell ref="F31:H31"/>
    <mergeCell ref="A2:G2"/>
    <mergeCell ref="B4:C4"/>
    <mergeCell ref="D4:E4"/>
    <mergeCell ref="F4:G4"/>
    <mergeCell ref="B5:C5"/>
    <mergeCell ref="D5:E5"/>
    <mergeCell ref="F5:G5"/>
  </mergeCells>
  <dataValidations count="3">
    <dataValidation type="decimal" allowBlank="1" showInputMessage="1" showErrorMessage="1" errorTitle="% ERRONEO" error="Se debe introducir un valor entre 45 y 55%_x000a_" promptTitle="VALOR ENTRE 45 Y 55%" sqref="G11:G14 G33:G45 G17:G30">
      <formula1>0.45</formula1>
      <formula2>0.55</formula2>
    </dataValidation>
    <dataValidation type="decimal" allowBlank="1" showInputMessage="1" showErrorMessage="1" errorTitle="% ERRÓNEO" error="Se debe introducir un porcentaje entre 5 y 15%" sqref="E33:E45 E11:E14 E17:E30">
      <formula1>0.05</formula1>
      <formula2>0.15</formula2>
    </dataValidation>
    <dataValidation type="decimal" allowBlank="1" showInputMessage="1" showErrorMessage="1" errorTitle="% ERRÓENO" error="Se debe introducir un porcentaje entre 40% y 50%" sqref="C11:C14 C33:C45 C17:C30">
      <formula1>0.4</formula1>
      <formula2>0.5</formula2>
    </dataValidation>
  </dataValidations>
  <pageMargins left="0.7" right="0.7" top="0.75" bottom="0.75" header="0.3" footer="0.3"/>
  <pageSetup paperSize="9" scale="5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DE PRECIOS UNITARIOS</vt:lpstr>
      <vt:lpstr>'FICHA DE PRECIOS UNITARIOS'!Área_de_impresión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Lagos</dc:creator>
  <cp:lastModifiedBy>IFEMA - Feria de Madrid</cp:lastModifiedBy>
  <cp:lastPrinted>2018-11-07T17:10:33Z</cp:lastPrinted>
  <dcterms:created xsi:type="dcterms:W3CDTF">2018-08-30T14:31:23Z</dcterms:created>
  <dcterms:modified xsi:type="dcterms:W3CDTF">2018-11-07T17:11:55Z</dcterms:modified>
</cp:coreProperties>
</file>