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6515" windowHeight="8265"/>
  </bookViews>
  <sheets>
    <sheet name="FICHA DE PRECIOS UNITARIOS" sheetId="8" r:id="rId1"/>
  </sheets>
  <definedNames>
    <definedName name="_xlnm.Print_Area" localSheetId="0">'FICHA DE PRECIOS UNITARIOS'!$A$12:$J$70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69" i="8" l="1"/>
  <c r="B7" i="8"/>
  <c r="D69" i="8"/>
  <c r="B69" i="8"/>
  <c r="E66" i="8"/>
  <c r="E54" i="8"/>
  <c r="E38" i="8"/>
  <c r="E37" i="8"/>
  <c r="E32" i="8"/>
  <c r="E36" i="8"/>
  <c r="E35" i="8"/>
  <c r="E34" i="8"/>
  <c r="E3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67" i="8"/>
  <c r="E65" i="8"/>
  <c r="E64" i="8"/>
  <c r="E63" i="8"/>
  <c r="E62" i="8"/>
  <c r="E61" i="8"/>
  <c r="E60" i="8"/>
  <c r="E59" i="8"/>
  <c r="E58" i="8"/>
  <c r="E57" i="8"/>
  <c r="E56" i="8"/>
  <c r="E55" i="8"/>
  <c r="E53" i="8" l="1"/>
  <c r="B22" i="8"/>
  <c r="E70" i="8" s="1"/>
  <c r="E68" i="8" l="1"/>
  <c r="D28" i="8" l="1"/>
  <c r="B28" i="8"/>
  <c r="E28" i="8" s="1"/>
  <c r="C28" i="8"/>
  <c r="B9" i="8"/>
  <c r="B24" i="8"/>
</calcChain>
</file>

<file path=xl/sharedStrings.xml><?xml version="1.0" encoding="utf-8"?>
<sst xmlns="http://schemas.openxmlformats.org/spreadsheetml/2006/main" count="82" uniqueCount="63">
  <si>
    <t>PR. VALLADO DE LA PARCELA</t>
  </si>
  <si>
    <t>PR. MOVIMIENTO DE TIERRAS</t>
  </si>
  <si>
    <t>PR. ACON. PARCELA ACTUAL</t>
  </si>
  <si>
    <t>PROYECTO BÁSICO Y ACTIVIDADES</t>
  </si>
  <si>
    <t>PROYECTO DE EJECUCIÓN FASE II</t>
  </si>
  <si>
    <t>PR. EJ. PABELLONES-NÚCLEOS</t>
  </si>
  <si>
    <t>PR. EJ. CENTRAL ENERGÉTICA-ALMACENES</t>
  </si>
  <si>
    <t>PROYECTOS</t>
  </si>
  <si>
    <t>ACONDICIONAMIENTOS Y URBANIZACIÓN</t>
  </si>
  <si>
    <t>PR. BÁSICO IMPLANTACIÓN</t>
  </si>
  <si>
    <t>PR. URBANIZACIÓN GENERAL Y ACOMETIDAS</t>
  </si>
  <si>
    <t>PROYECTO DE EJECUCIÓN FASE I</t>
  </si>
  <si>
    <t>PR. EJ. URBANIZACIÓN - APARCAMIENTOS</t>
  </si>
  <si>
    <t>PR. ACCESO - CENTRO CONVENCIONES N. SOT-BAJA</t>
  </si>
  <si>
    <t>PR: INSTALACIONES MECÁNICAS</t>
  </si>
  <si>
    <t>PR. INSTALACIONES ELÉCTRICAS</t>
  </si>
  <si>
    <t>PR. INST. TRANSPORTE VERTICAL Y HORIZONTAL</t>
  </si>
  <si>
    <t>PR. INST. ESPECIALES</t>
  </si>
  <si>
    <t>PR. INST. CONTROL CENTRALIZADO</t>
  </si>
  <si>
    <t>PR. INST. TELECOMUNICACIONES</t>
  </si>
  <si>
    <t>PR. TABIQUES MÓVILES</t>
  </si>
  <si>
    <t>PR. JARDINERÍA</t>
  </si>
  <si>
    <t>PR. SEÑALÉTICA</t>
  </si>
  <si>
    <t>PR. CONTROL DE CALIDAD</t>
  </si>
  <si>
    <t>PR. PABELLÓN GRANDES DIMENSIONES</t>
  </si>
  <si>
    <t>PR. APARCAMIENTOS EN ALTURA</t>
  </si>
  <si>
    <t>PR. INSTALACIONES MECÁNICAS</t>
  </si>
  <si>
    <t>PR. GRADERÍOS TELESCÓPICOS</t>
  </si>
  <si>
    <t>IMPORTE TOTAL OFERTADO</t>
  </si>
  <si>
    <t>PRESUPUESTO OFERTADO</t>
  </si>
  <si>
    <t xml:space="preserve"> -</t>
  </si>
  <si>
    <t>PRESUPUESTO OFERTADO FASE I</t>
  </si>
  <si>
    <t>PRESUPUESTO OFERTADO FASE II</t>
  </si>
  <si>
    <t>PETICIÓN DE LICENCIAS</t>
  </si>
  <si>
    <t>PETICIÓN DE LICENCIAS VALLADO DE LA PARCELA</t>
  </si>
  <si>
    <t>PETICIÓN DE LICENCIAS ACON. PAR. ACTUAL</t>
  </si>
  <si>
    <t>PETICIÓN DE LICENCIAS PROY. MOV TIERRAS</t>
  </si>
  <si>
    <t>PETICIÓN DE LICENCIAS PROY. URBANIZACIÓN</t>
  </si>
  <si>
    <t>PETICIÓN DE LICENCIAS PROY. BÁSICO</t>
  </si>
  <si>
    <t>GESTIÓN DE SUMINISTRO Y LEGALIZACIONES</t>
  </si>
  <si>
    <t>GESTIÓN DE SUMINISTROS</t>
  </si>
  <si>
    <t>GESTIÓN DE LEGALIZACIONES FASE I</t>
  </si>
  <si>
    <t>GESTIÓN DE LEGALIZACIONES FASE II</t>
  </si>
  <si>
    <t>DESARROLLO E IMPLANTACIÓN SISTEMA BIM</t>
  </si>
  <si>
    <t>MODIFICACIONES SISTEMA BIM FASE I</t>
  </si>
  <si>
    <t>MODIFICACIONES SISTEMA BIM FASE II</t>
  </si>
  <si>
    <t>Control de la contratación y Gestión de contratos</t>
  </si>
  <si>
    <t>Control  en las ejecuciones de las obras</t>
  </si>
  <si>
    <t>Control y supervisión de los proyectos básicos, de ejecución y división de lotes de obra</t>
  </si>
  <si>
    <t>PRESUPUESTO IMPLANTACIÓN Y DESARROLLO BIM</t>
  </si>
  <si>
    <t>PRESUPUESTO LICENCIAS Y LEGALIZACIONES</t>
  </si>
  <si>
    <t>PORCENTAJE MÁXIMO DEL PRESUPUESTO TOTAL OFERTADO
NO SUPERIOR AL 4,5 %</t>
  </si>
  <si>
    <t>PORCENTAJE MÍNIMO DEL PRESUPUESTO TOTAL OFERTADO
5%</t>
  </si>
  <si>
    <t>PORCENTAJES MÍNIMOS DEL PRESUPUESTO TOTAL OFERTADO</t>
  </si>
  <si>
    <t>PORCENTAJE PROPUESTO DEL PRESUPUESTO TOTAL OFERTADO</t>
  </si>
  <si>
    <t>El porcentaje total (sumatorio del porcentaje de todas las prestaciones por proyecto) deberá ser del 100%</t>
  </si>
  <si>
    <t>Total ofertado</t>
  </si>
  <si>
    <t>A) IMPLANTACIÓN Y DESARROLLO BIM</t>
  </si>
  <si>
    <t>B) GESTIÓN DE LAS TRAMITACIONES DE LICENCIAS Y LEGALIZACIONES</t>
  </si>
  <si>
    <t>C) Control y supervisión de los proyectos básicos, de ejecución y división de lotes de obra</t>
  </si>
  <si>
    <t>D) Control de la contratación y Gestión de contratos</t>
  </si>
  <si>
    <t>E) Control y supervisión de los proyectos básicos, de ejecución y división de lotes de obra</t>
  </si>
  <si>
    <t>PRESUPUESTO TOTAL OFERTADO (A+B+C+D+E)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</si>
</sst>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0" fillId="0" borderId="0" xfId="0" applyAlignment="1">
      <alignment wrapText="1"/>
    </xf>
    <xf numFmtId="0" fontId="0" fillId="0" borderId="0" xfId="0" applyBorder="1"/>
    <xf numFmtId="4" fontId="0" fillId="2" borderId="1" xfId="0" applyNumberFormat="1" applyFill="1" applyBorder="1" applyAlignment="1">
      <alignment horizontal="center"/>
    </xf>
    <xf numFmtId="4" fontId="0" fillId="0" borderId="1" xfId="0" applyNumberFormat="1" applyBorder="1"/>
    <xf numFmtId="4" fontId="1" fillId="0" borderId="1" xfId="0" applyNumberFormat="1" applyFont="1" applyBorder="1"/>
    <xf numFmtId="0" fontId="1" fillId="0" borderId="0" xfId="0" applyFont="1" applyBorder="1" applyAlignment="1">
      <alignment horizontal="center" vertical="center" wrapText="1"/>
    </xf>
    <xf numFmtId="9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ill="1"/>
    <xf numFmtId="0" fontId="2" fillId="0" borderId="0" xfId="0" applyNumberFormat="1" applyFont="1" applyFill="1" applyAlignment="1">
      <alignment horizontal="righ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9" fontId="1" fillId="0" borderId="0" xfId="0" applyNumberFormat="1" applyFont="1" applyAlignment="1">
      <alignment vertical="center" wrapText="1"/>
    </xf>
    <xf numFmtId="10" fontId="1" fillId="0" borderId="0" xfId="0" applyNumberFormat="1" applyFont="1" applyAlignment="1">
      <alignment vertical="center" wrapText="1"/>
    </xf>
    <xf numFmtId="0" fontId="3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/>
    <xf numFmtId="10" fontId="6" fillId="0" borderId="1" xfId="0" applyNumberFormat="1" applyFont="1" applyFill="1" applyBorder="1" applyAlignment="1">
      <alignment horizontal="right"/>
    </xf>
    <xf numFmtId="164" fontId="6" fillId="3" borderId="1" xfId="0" applyNumberFormat="1" applyFont="1" applyFill="1" applyBorder="1"/>
    <xf numFmtId="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Fill="1" applyBorder="1"/>
    <xf numFmtId="10" fontId="1" fillId="0" borderId="1" xfId="0" applyNumberFormat="1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 wrapText="1"/>
    </xf>
    <xf numFmtId="10" fontId="0" fillId="0" borderId="0" xfId="0" applyNumberFormat="1"/>
    <xf numFmtId="4" fontId="0" fillId="4" borderId="1" xfId="0" applyNumberFormat="1" applyFill="1" applyBorder="1" applyProtection="1">
      <protection locked="0"/>
    </xf>
    <xf numFmtId="4" fontId="0" fillId="4" borderId="1" xfId="0" applyNumberFormat="1" applyFill="1" applyBorder="1"/>
    <xf numFmtId="0" fontId="0" fillId="0" borderId="1" xfId="0" applyFont="1" applyBorder="1"/>
    <xf numFmtId="164" fontId="0" fillId="0" borderId="1" xfId="0" applyNumberFormat="1" applyBorder="1" applyProtection="1">
      <protection locked="0"/>
    </xf>
    <xf numFmtId="4" fontId="0" fillId="0" borderId="1" xfId="0" applyNumberFormat="1" applyBorder="1" applyProtection="1"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/>
    </xf>
    <xf numFmtId="0" fontId="2" fillId="0" borderId="0" xfId="0" applyFont="1" applyFill="1" applyAlignment="1">
      <alignment horizontal="righ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4"/>
  <sheetViews>
    <sheetView tabSelected="1" topLeftCell="A7" zoomScale="60" zoomScaleNormal="60" workbookViewId="0">
      <selection activeCell="D11" sqref="D11"/>
    </sheetView>
  </sheetViews>
  <sheetFormatPr baseColWidth="10" defaultRowHeight="15" x14ac:dyDescent="0.25"/>
  <cols>
    <col min="1" max="1" width="69.7109375" customWidth="1"/>
    <col min="2" max="5" width="29.28515625" customWidth="1"/>
    <col min="6" max="6" width="20.42578125" customWidth="1"/>
    <col min="7" max="7" width="9.28515625" customWidth="1"/>
    <col min="8" max="8" width="16.140625" customWidth="1"/>
    <col min="9" max="9" width="18.42578125" bestFit="1" customWidth="1"/>
    <col min="10" max="10" width="18.85546875" customWidth="1"/>
    <col min="11" max="11" width="20.7109375" bestFit="1" customWidth="1"/>
  </cols>
  <sheetData>
    <row r="1" spans="1:10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</row>
    <row r="2" spans="1:10" ht="18.75" x14ac:dyDescent="0.3">
      <c r="A2" s="19"/>
      <c r="C2" s="20"/>
      <c r="D2" s="20"/>
      <c r="E2" s="20"/>
      <c r="F2" s="21"/>
    </row>
    <row r="3" spans="1:10" ht="18.75" x14ac:dyDescent="0.3">
      <c r="A3" s="53" t="s">
        <v>57</v>
      </c>
      <c r="B3" s="53"/>
      <c r="C3" s="13"/>
      <c r="D3" s="13"/>
    </row>
    <row r="4" spans="1:10" x14ac:dyDescent="0.25">
      <c r="A4" s="4" t="s">
        <v>43</v>
      </c>
      <c r="B4" s="40"/>
      <c r="C4" s="20"/>
      <c r="D4" s="20"/>
      <c r="E4" s="16"/>
    </row>
    <row r="5" spans="1:10" x14ac:dyDescent="0.25">
      <c r="A5" s="4" t="s">
        <v>44</v>
      </c>
      <c r="B5" s="40"/>
      <c r="C5" s="20"/>
      <c r="D5" s="20"/>
      <c r="E5" s="16"/>
    </row>
    <row r="6" spans="1:10" x14ac:dyDescent="0.25">
      <c r="A6" s="4" t="s">
        <v>45</v>
      </c>
      <c r="B6" s="40"/>
      <c r="C6" s="20"/>
      <c r="D6" s="20"/>
      <c r="E6" s="16"/>
    </row>
    <row r="7" spans="1:10" ht="23.25" customHeight="1" x14ac:dyDescent="0.25">
      <c r="A7" s="27" t="s">
        <v>49</v>
      </c>
      <c r="B7" s="29">
        <f>SUM(B4:B6)</f>
        <v>0</v>
      </c>
      <c r="C7" s="20"/>
      <c r="D7" s="20"/>
      <c r="E7" s="16"/>
      <c r="F7" s="2"/>
    </row>
    <row r="8" spans="1:10" x14ac:dyDescent="0.25">
      <c r="A8" s="22"/>
      <c r="B8" s="2"/>
      <c r="C8" s="20"/>
      <c r="D8" s="20"/>
      <c r="E8" s="16"/>
      <c r="F8" s="2"/>
    </row>
    <row r="9" spans="1:10" ht="30" x14ac:dyDescent="0.3">
      <c r="A9" s="3" t="s">
        <v>51</v>
      </c>
      <c r="B9" s="28" t="e">
        <f>B7/E70</f>
        <v>#DIV/0!</v>
      </c>
      <c r="C9" s="15"/>
      <c r="D9" s="15"/>
      <c r="E9" s="16"/>
      <c r="F9" s="2"/>
    </row>
    <row r="10" spans="1:10" ht="36" customHeight="1" x14ac:dyDescent="0.3">
      <c r="A10" s="46"/>
      <c r="B10" s="46"/>
      <c r="D10" s="15"/>
      <c r="E10" s="16"/>
      <c r="F10" s="2"/>
    </row>
    <row r="11" spans="1:10" ht="36" customHeight="1" x14ac:dyDescent="0.3">
      <c r="A11" s="53" t="s">
        <v>58</v>
      </c>
      <c r="B11" s="53"/>
      <c r="D11" s="15"/>
      <c r="E11" s="16"/>
      <c r="F11" s="2"/>
    </row>
    <row r="12" spans="1:10" x14ac:dyDescent="0.25">
      <c r="A12" s="53" t="s">
        <v>33</v>
      </c>
      <c r="B12" s="53"/>
      <c r="F12" s="2"/>
    </row>
    <row r="13" spans="1:10" x14ac:dyDescent="0.25">
      <c r="A13" s="4" t="s">
        <v>34</v>
      </c>
      <c r="B13" s="40"/>
    </row>
    <row r="14" spans="1:10" x14ac:dyDescent="0.25">
      <c r="A14" s="4" t="s">
        <v>35</v>
      </c>
      <c r="B14" s="40"/>
    </row>
    <row r="15" spans="1:10" x14ac:dyDescent="0.25">
      <c r="A15" s="4" t="s">
        <v>36</v>
      </c>
      <c r="B15" s="40"/>
    </row>
    <row r="16" spans="1:10" x14ac:dyDescent="0.25">
      <c r="A16" s="4" t="s">
        <v>37</v>
      </c>
      <c r="B16" s="40"/>
    </row>
    <row r="17" spans="1:6" ht="16.5" customHeight="1" x14ac:dyDescent="0.25">
      <c r="A17" s="4" t="s">
        <v>38</v>
      </c>
      <c r="B17" s="40"/>
    </row>
    <row r="18" spans="1:6" x14ac:dyDescent="0.25">
      <c r="A18" s="53" t="s">
        <v>39</v>
      </c>
      <c r="B18" s="53"/>
      <c r="C18" s="18"/>
      <c r="D18" s="2"/>
      <c r="E18" s="36"/>
      <c r="F18" s="2"/>
    </row>
    <row r="19" spans="1:6" x14ac:dyDescent="0.25">
      <c r="A19" s="4" t="s">
        <v>40</v>
      </c>
      <c r="B19" s="40"/>
      <c r="C19" s="2"/>
      <c r="D19" s="2"/>
    </row>
    <row r="20" spans="1:6" x14ac:dyDescent="0.25">
      <c r="A20" s="4" t="s">
        <v>41</v>
      </c>
      <c r="B20" s="40"/>
      <c r="C20" s="2"/>
      <c r="D20" s="2"/>
    </row>
    <row r="21" spans="1:6" x14ac:dyDescent="0.25">
      <c r="A21" s="4" t="s">
        <v>42</v>
      </c>
      <c r="B21" s="40"/>
      <c r="C21" s="2"/>
      <c r="D21" s="2"/>
    </row>
    <row r="22" spans="1:6" ht="15.75" x14ac:dyDescent="0.25">
      <c r="A22" s="27" t="s">
        <v>50</v>
      </c>
      <c r="B22" s="29">
        <f>SUM(B13:B17)+SUM(B19:B21)</f>
        <v>0</v>
      </c>
      <c r="C22" s="2"/>
      <c r="D22" s="2"/>
      <c r="E22" s="16"/>
      <c r="F22" s="2"/>
    </row>
    <row r="23" spans="1:6" ht="18.75" x14ac:dyDescent="0.3">
      <c r="A23" s="14"/>
      <c r="B23" s="47"/>
      <c r="C23" s="47"/>
      <c r="D23" s="47"/>
      <c r="E23" s="16"/>
      <c r="F23" s="2"/>
    </row>
    <row r="24" spans="1:6" ht="30" x14ac:dyDescent="0.3">
      <c r="A24" s="3" t="s">
        <v>52</v>
      </c>
      <c r="B24" s="28" t="e">
        <f>B22/E70</f>
        <v>#DIV/0!</v>
      </c>
      <c r="C24" s="15"/>
      <c r="D24" s="15"/>
      <c r="E24" s="16"/>
      <c r="F24" s="2"/>
    </row>
    <row r="25" spans="1:6" ht="18.75" x14ac:dyDescent="0.3">
      <c r="A25" s="46"/>
      <c r="B25" s="46"/>
      <c r="C25" s="17"/>
      <c r="D25" s="15"/>
      <c r="E25" s="16"/>
      <c r="F25" s="2"/>
    </row>
    <row r="26" spans="1:6" ht="90" customHeight="1" x14ac:dyDescent="0.25">
      <c r="A26" s="25" t="s">
        <v>7</v>
      </c>
      <c r="B26" s="26" t="s">
        <v>48</v>
      </c>
      <c r="C26" s="26" t="s">
        <v>46</v>
      </c>
      <c r="D26" s="26" t="s">
        <v>47</v>
      </c>
      <c r="E26" s="2"/>
      <c r="F26" s="11"/>
    </row>
    <row r="27" spans="1:6" ht="44.25" customHeight="1" x14ac:dyDescent="0.25">
      <c r="A27" s="3" t="s">
        <v>53</v>
      </c>
      <c r="B27" s="24">
        <v>0.37</v>
      </c>
      <c r="C27" s="24">
        <v>0.1</v>
      </c>
      <c r="D27" s="30">
        <v>0.33</v>
      </c>
      <c r="E27" s="12"/>
      <c r="F27" s="12"/>
    </row>
    <row r="28" spans="1:6" ht="44.25" customHeight="1" x14ac:dyDescent="0.25">
      <c r="A28" s="3" t="s">
        <v>54</v>
      </c>
      <c r="B28" s="35" t="e">
        <f>B69/$E$70</f>
        <v>#DIV/0!</v>
      </c>
      <c r="C28" s="35" t="e">
        <f t="shared" ref="C28:D28" si="0">C69/$E$70</f>
        <v>#DIV/0!</v>
      </c>
      <c r="D28" s="34" t="e">
        <f t="shared" si="0"/>
        <v>#DIV/0!</v>
      </c>
      <c r="E28" s="12" t="e">
        <f>SUM(B28:D28)</f>
        <v>#DIV/0!</v>
      </c>
      <c r="F28" s="12"/>
    </row>
    <row r="29" spans="1:6" ht="77.25" customHeight="1" x14ac:dyDescent="0.25">
      <c r="A29" s="48" t="s">
        <v>7</v>
      </c>
      <c r="B29" s="23" t="s">
        <v>59</v>
      </c>
      <c r="C29" s="23" t="s">
        <v>60</v>
      </c>
      <c r="D29" s="23" t="s">
        <v>61</v>
      </c>
      <c r="E29" s="50" t="s">
        <v>28</v>
      </c>
    </row>
    <row r="30" spans="1:6" ht="33" customHeight="1" x14ac:dyDescent="0.25">
      <c r="A30" s="49"/>
      <c r="B30" s="31" t="s">
        <v>29</v>
      </c>
      <c r="C30" s="31" t="s">
        <v>29</v>
      </c>
      <c r="D30" s="31" t="s">
        <v>29</v>
      </c>
      <c r="E30" s="50"/>
    </row>
    <row r="31" spans="1:6" ht="20.25" customHeight="1" x14ac:dyDescent="0.25">
      <c r="A31" s="5" t="s">
        <v>8</v>
      </c>
    </row>
    <row r="32" spans="1:6" ht="24.75" customHeight="1" x14ac:dyDescent="0.25">
      <c r="A32" s="4" t="s">
        <v>9</v>
      </c>
      <c r="B32" s="37"/>
      <c r="C32" s="8" t="s">
        <v>30</v>
      </c>
      <c r="D32" s="8" t="s">
        <v>30</v>
      </c>
      <c r="E32" s="9">
        <f>B32</f>
        <v>0</v>
      </c>
    </row>
    <row r="33" spans="1:5" ht="24.75" customHeight="1" x14ac:dyDescent="0.25">
      <c r="A33" s="4" t="s">
        <v>0</v>
      </c>
      <c r="B33" s="41"/>
      <c r="C33" s="41"/>
      <c r="D33" s="41"/>
      <c r="E33" s="37">
        <f t="shared" ref="E33:E36" si="1">SUM(B33:D33)</f>
        <v>0</v>
      </c>
    </row>
    <row r="34" spans="1:5" ht="24.75" customHeight="1" x14ac:dyDescent="0.25">
      <c r="A34" s="4" t="s">
        <v>1</v>
      </c>
      <c r="B34" s="41"/>
      <c r="C34" s="41"/>
      <c r="D34" s="41"/>
      <c r="E34" s="37">
        <f t="shared" si="1"/>
        <v>0</v>
      </c>
    </row>
    <row r="35" spans="1:5" ht="24.75" customHeight="1" x14ac:dyDescent="0.25">
      <c r="A35" s="4" t="s">
        <v>2</v>
      </c>
      <c r="B35" s="41"/>
      <c r="C35" s="41"/>
      <c r="D35" s="41"/>
      <c r="E35" s="37">
        <f t="shared" si="1"/>
        <v>0</v>
      </c>
    </row>
    <row r="36" spans="1:5" ht="24.75" customHeight="1" x14ac:dyDescent="0.25">
      <c r="A36" s="4" t="s">
        <v>10</v>
      </c>
      <c r="B36" s="41"/>
      <c r="C36" s="41"/>
      <c r="D36" s="41"/>
      <c r="E36" s="37">
        <f t="shared" si="1"/>
        <v>0</v>
      </c>
    </row>
    <row r="37" spans="1:5" ht="24.75" customHeight="1" x14ac:dyDescent="0.25">
      <c r="A37" s="5" t="s">
        <v>3</v>
      </c>
      <c r="B37" s="41"/>
      <c r="C37" s="8" t="s">
        <v>30</v>
      </c>
      <c r="D37" s="8" t="s">
        <v>30</v>
      </c>
      <c r="E37" s="38">
        <f t="shared" ref="E37:E38" si="2">B37</f>
        <v>0</v>
      </c>
    </row>
    <row r="38" spans="1:5" ht="24" customHeight="1" x14ac:dyDescent="0.25">
      <c r="A38" s="39" t="s">
        <v>11</v>
      </c>
      <c r="B38" s="41"/>
      <c r="C38" s="8" t="s">
        <v>30</v>
      </c>
      <c r="D38" s="8" t="s">
        <v>30</v>
      </c>
      <c r="E38" s="38">
        <f t="shared" si="2"/>
        <v>0</v>
      </c>
    </row>
    <row r="39" spans="1:5" ht="20.25" customHeight="1" x14ac:dyDescent="0.25">
      <c r="A39" s="4" t="s">
        <v>12</v>
      </c>
      <c r="B39" s="41"/>
      <c r="C39" s="41"/>
      <c r="D39" s="41"/>
      <c r="E39" s="37">
        <f t="shared" ref="E39:E52" si="3">SUM(B39:D39)</f>
        <v>0</v>
      </c>
    </row>
    <row r="40" spans="1:5" ht="20.25" customHeight="1" x14ac:dyDescent="0.25">
      <c r="A40" s="4" t="s">
        <v>5</v>
      </c>
      <c r="B40" s="41"/>
      <c r="C40" s="41"/>
      <c r="D40" s="41"/>
      <c r="E40" s="37">
        <f t="shared" si="3"/>
        <v>0</v>
      </c>
    </row>
    <row r="41" spans="1:5" ht="20.25" customHeight="1" x14ac:dyDescent="0.25">
      <c r="A41" s="4" t="s">
        <v>6</v>
      </c>
      <c r="B41" s="41"/>
      <c r="C41" s="41"/>
      <c r="D41" s="41"/>
      <c r="E41" s="37">
        <f t="shared" si="3"/>
        <v>0</v>
      </c>
    </row>
    <row r="42" spans="1:5" ht="20.25" customHeight="1" x14ac:dyDescent="0.25">
      <c r="A42" s="4" t="s">
        <v>13</v>
      </c>
      <c r="B42" s="41"/>
      <c r="C42" s="41"/>
      <c r="D42" s="41"/>
      <c r="E42" s="37">
        <f t="shared" si="3"/>
        <v>0</v>
      </c>
    </row>
    <row r="43" spans="1:5" ht="20.25" customHeight="1" x14ac:dyDescent="0.25">
      <c r="A43" s="4" t="s">
        <v>14</v>
      </c>
      <c r="B43" s="41"/>
      <c r="C43" s="41"/>
      <c r="D43" s="41"/>
      <c r="E43" s="37">
        <f t="shared" si="3"/>
        <v>0</v>
      </c>
    </row>
    <row r="44" spans="1:5" ht="20.25" customHeight="1" x14ac:dyDescent="0.25">
      <c r="A44" s="4" t="s">
        <v>15</v>
      </c>
      <c r="B44" s="41"/>
      <c r="C44" s="41"/>
      <c r="D44" s="41"/>
      <c r="E44" s="37">
        <f t="shared" si="3"/>
        <v>0</v>
      </c>
    </row>
    <row r="45" spans="1:5" ht="20.25" customHeight="1" x14ac:dyDescent="0.25">
      <c r="A45" s="4" t="s">
        <v>16</v>
      </c>
      <c r="B45" s="41"/>
      <c r="C45" s="41"/>
      <c r="D45" s="41"/>
      <c r="E45" s="37">
        <f t="shared" si="3"/>
        <v>0</v>
      </c>
    </row>
    <row r="46" spans="1:5" ht="20.25" customHeight="1" x14ac:dyDescent="0.25">
      <c r="A46" s="4" t="s">
        <v>17</v>
      </c>
      <c r="B46" s="41"/>
      <c r="C46" s="41"/>
      <c r="D46" s="41"/>
      <c r="E46" s="37">
        <f t="shared" si="3"/>
        <v>0</v>
      </c>
    </row>
    <row r="47" spans="1:5" ht="20.25" customHeight="1" x14ac:dyDescent="0.25">
      <c r="A47" s="4" t="s">
        <v>18</v>
      </c>
      <c r="B47" s="41"/>
      <c r="C47" s="41"/>
      <c r="D47" s="41"/>
      <c r="E47" s="37">
        <f t="shared" si="3"/>
        <v>0</v>
      </c>
    </row>
    <row r="48" spans="1:5" ht="20.25" customHeight="1" x14ac:dyDescent="0.25">
      <c r="A48" s="4" t="s">
        <v>19</v>
      </c>
      <c r="B48" s="41"/>
      <c r="C48" s="41"/>
      <c r="D48" s="41"/>
      <c r="E48" s="37">
        <f t="shared" si="3"/>
        <v>0</v>
      </c>
    </row>
    <row r="49" spans="1:5" ht="20.25" customHeight="1" x14ac:dyDescent="0.25">
      <c r="A49" s="4" t="s">
        <v>20</v>
      </c>
      <c r="B49" s="41"/>
      <c r="C49" s="41"/>
      <c r="D49" s="41"/>
      <c r="E49" s="37">
        <f t="shared" si="3"/>
        <v>0</v>
      </c>
    </row>
    <row r="50" spans="1:5" ht="20.25" customHeight="1" x14ac:dyDescent="0.25">
      <c r="A50" s="4" t="s">
        <v>21</v>
      </c>
      <c r="B50" s="41"/>
      <c r="C50" s="41"/>
      <c r="D50" s="41"/>
      <c r="E50" s="37">
        <f t="shared" si="3"/>
        <v>0</v>
      </c>
    </row>
    <row r="51" spans="1:5" ht="20.25" customHeight="1" x14ac:dyDescent="0.25">
      <c r="A51" s="4" t="s">
        <v>22</v>
      </c>
      <c r="B51" s="41"/>
      <c r="C51" s="41"/>
      <c r="D51" s="41"/>
      <c r="E51" s="37">
        <f t="shared" si="3"/>
        <v>0</v>
      </c>
    </row>
    <row r="52" spans="1:5" ht="20.25" customHeight="1" x14ac:dyDescent="0.25">
      <c r="A52" s="4" t="s">
        <v>23</v>
      </c>
      <c r="B52" s="41"/>
      <c r="C52" s="41"/>
      <c r="D52" s="41"/>
      <c r="E52" s="37">
        <f t="shared" si="3"/>
        <v>0</v>
      </c>
    </row>
    <row r="53" spans="1:5" ht="31.5" customHeight="1" x14ac:dyDescent="0.25">
      <c r="A53" s="7"/>
      <c r="C53" s="51" t="s">
        <v>31</v>
      </c>
      <c r="D53" s="51"/>
      <c r="E53" s="9">
        <f>SUM(E38:E52)</f>
        <v>0</v>
      </c>
    </row>
    <row r="54" spans="1:5" ht="24.75" customHeight="1" x14ac:dyDescent="0.25">
      <c r="A54" s="39" t="s">
        <v>4</v>
      </c>
      <c r="B54" s="41"/>
      <c r="C54" s="8" t="s">
        <v>30</v>
      </c>
      <c r="D54" s="8" t="s">
        <v>30</v>
      </c>
      <c r="E54" s="10">
        <f t="shared" ref="E54" si="4">B54</f>
        <v>0</v>
      </c>
    </row>
    <row r="55" spans="1:5" ht="22.5" customHeight="1" x14ac:dyDescent="0.25">
      <c r="A55" s="4" t="s">
        <v>24</v>
      </c>
      <c r="B55" s="41"/>
      <c r="C55" s="41"/>
      <c r="D55" s="41"/>
      <c r="E55" s="37">
        <f>SUM(B55:D55)</f>
        <v>0</v>
      </c>
    </row>
    <row r="56" spans="1:5" ht="22.5" customHeight="1" x14ac:dyDescent="0.25">
      <c r="A56" s="4" t="s">
        <v>25</v>
      </c>
      <c r="B56" s="41"/>
      <c r="C56" s="41"/>
      <c r="D56" s="41"/>
      <c r="E56" s="37">
        <f t="shared" ref="E56:E67" si="5">SUM(B56:D56)</f>
        <v>0</v>
      </c>
    </row>
    <row r="57" spans="1:5" ht="22.5" customHeight="1" x14ac:dyDescent="0.25">
      <c r="A57" s="4" t="s">
        <v>26</v>
      </c>
      <c r="B57" s="41"/>
      <c r="C57" s="41"/>
      <c r="D57" s="41"/>
      <c r="E57" s="37">
        <f t="shared" si="5"/>
        <v>0</v>
      </c>
    </row>
    <row r="58" spans="1:5" ht="22.5" customHeight="1" x14ac:dyDescent="0.25">
      <c r="A58" s="4" t="s">
        <v>15</v>
      </c>
      <c r="B58" s="41"/>
      <c r="C58" s="41"/>
      <c r="D58" s="41"/>
      <c r="E58" s="37">
        <f t="shared" si="5"/>
        <v>0</v>
      </c>
    </row>
    <row r="59" spans="1:5" ht="22.5" customHeight="1" x14ac:dyDescent="0.25">
      <c r="A59" s="4" t="s">
        <v>16</v>
      </c>
      <c r="B59" s="41"/>
      <c r="C59" s="41"/>
      <c r="D59" s="41"/>
      <c r="E59" s="37">
        <f t="shared" si="5"/>
        <v>0</v>
      </c>
    </row>
    <row r="60" spans="1:5" ht="22.5" customHeight="1" x14ac:dyDescent="0.25">
      <c r="A60" s="4" t="s">
        <v>17</v>
      </c>
      <c r="B60" s="41"/>
      <c r="C60" s="41"/>
      <c r="D60" s="41"/>
      <c r="E60" s="37">
        <f t="shared" si="5"/>
        <v>0</v>
      </c>
    </row>
    <row r="61" spans="1:5" ht="22.5" customHeight="1" x14ac:dyDescent="0.25">
      <c r="A61" s="4" t="s">
        <v>18</v>
      </c>
      <c r="B61" s="41"/>
      <c r="C61" s="41"/>
      <c r="D61" s="41"/>
      <c r="E61" s="37">
        <f t="shared" si="5"/>
        <v>0</v>
      </c>
    </row>
    <row r="62" spans="1:5" ht="22.5" customHeight="1" x14ac:dyDescent="0.25">
      <c r="A62" s="4" t="s">
        <v>19</v>
      </c>
      <c r="B62" s="41"/>
      <c r="C62" s="41"/>
      <c r="D62" s="41"/>
      <c r="E62" s="37">
        <f t="shared" si="5"/>
        <v>0</v>
      </c>
    </row>
    <row r="63" spans="1:5" ht="22.5" customHeight="1" x14ac:dyDescent="0.25">
      <c r="A63" s="4" t="s">
        <v>20</v>
      </c>
      <c r="B63" s="41"/>
      <c r="C63" s="41"/>
      <c r="D63" s="41"/>
      <c r="E63" s="37">
        <f t="shared" si="5"/>
        <v>0</v>
      </c>
    </row>
    <row r="64" spans="1:5" ht="22.5" customHeight="1" x14ac:dyDescent="0.25">
      <c r="A64" s="4" t="s">
        <v>27</v>
      </c>
      <c r="B64" s="41"/>
      <c r="C64" s="41"/>
      <c r="D64" s="41"/>
      <c r="E64" s="37">
        <f t="shared" si="5"/>
        <v>0</v>
      </c>
    </row>
    <row r="65" spans="1:10" ht="22.5" customHeight="1" x14ac:dyDescent="0.25">
      <c r="A65" s="4" t="s">
        <v>21</v>
      </c>
      <c r="B65" s="41"/>
      <c r="C65" s="41"/>
      <c r="D65" s="41"/>
      <c r="E65" s="37">
        <f t="shared" si="5"/>
        <v>0</v>
      </c>
    </row>
    <row r="66" spans="1:10" ht="22.5" customHeight="1" x14ac:dyDescent="0.25">
      <c r="A66" s="4" t="s">
        <v>22</v>
      </c>
      <c r="B66" s="41"/>
      <c r="C66" s="41"/>
      <c r="D66" s="41"/>
      <c r="E66" s="37">
        <f>SUM(B66:D66)</f>
        <v>0</v>
      </c>
    </row>
    <row r="67" spans="1:10" ht="22.5" customHeight="1" x14ac:dyDescent="0.25">
      <c r="A67" s="4" t="s">
        <v>23</v>
      </c>
      <c r="B67" s="41"/>
      <c r="C67" s="41"/>
      <c r="D67" s="41"/>
      <c r="E67" s="37">
        <f t="shared" si="5"/>
        <v>0</v>
      </c>
    </row>
    <row r="68" spans="1:10" ht="36.75" customHeight="1" x14ac:dyDescent="0.25">
      <c r="A68" s="32"/>
      <c r="B68" s="7"/>
      <c r="C68" s="42" t="s">
        <v>32</v>
      </c>
      <c r="D68" s="43"/>
      <c r="E68" s="9">
        <f>SUM(E54:E67)</f>
        <v>0</v>
      </c>
    </row>
    <row r="69" spans="1:10" ht="32.25" customHeight="1" x14ac:dyDescent="0.25">
      <c r="A69" s="33" t="s">
        <v>56</v>
      </c>
      <c r="B69" s="9">
        <f>SUM(B32:B67)</f>
        <v>0</v>
      </c>
      <c r="C69" s="9">
        <f>SUM(C55:C67)+SUM(C39:C52)+SUM(C33:C36)</f>
        <v>0</v>
      </c>
      <c r="D69" s="9">
        <f>SUM(D55:D67)+SUM(D39:D52)+SUM(D33:D36)</f>
        <v>0</v>
      </c>
      <c r="E69" s="1"/>
      <c r="F69" s="2"/>
      <c r="G69" s="2"/>
      <c r="H69" s="2"/>
      <c r="I69" s="2"/>
      <c r="J69" s="2"/>
    </row>
    <row r="70" spans="1:10" ht="45.75" customHeight="1" x14ac:dyDescent="0.25">
      <c r="A70" s="1"/>
      <c r="B70" s="1"/>
      <c r="C70" s="44" t="s">
        <v>62</v>
      </c>
      <c r="D70" s="45"/>
      <c r="E70" s="10">
        <f>B7+B22+SUM(B69:D69)</f>
        <v>0</v>
      </c>
      <c r="F70" s="1"/>
      <c r="G70" s="1"/>
      <c r="H70" s="1"/>
      <c r="I70" s="1"/>
      <c r="J70" s="1"/>
    </row>
    <row r="71" spans="1:10" s="6" customFormat="1" ht="43.5" customHeight="1" x14ac:dyDescent="0.25">
      <c r="A71" s="1"/>
      <c r="B71" s="1"/>
      <c r="C71" s="1"/>
      <c r="D71" s="1"/>
      <c r="E71" s="2"/>
      <c r="F71" s="1"/>
      <c r="G71" s="1"/>
      <c r="H71" s="1"/>
      <c r="I71" s="1"/>
      <c r="J71" s="1"/>
    </row>
    <row r="72" spans="1:10" ht="41.25" customHeight="1" x14ac:dyDescent="0.25">
      <c r="A72" s="1" t="s">
        <v>55</v>
      </c>
      <c r="B72" s="1"/>
      <c r="C72" s="1"/>
      <c r="D72" s="1"/>
      <c r="E72" s="1"/>
      <c r="F72" s="1"/>
      <c r="G72" s="1"/>
      <c r="H72" s="1"/>
      <c r="I72" s="1"/>
      <c r="J72" s="1"/>
    </row>
    <row r="73" spans="1:10" ht="51.75" customHeight="1" x14ac:dyDescent="0.25">
      <c r="A73" s="6"/>
      <c r="B73" s="1"/>
      <c r="C73" s="1"/>
      <c r="D73" s="1"/>
      <c r="E73" s="1"/>
    </row>
    <row r="74" spans="1:10" x14ac:dyDescent="0.25">
      <c r="A74" s="1"/>
      <c r="B74" s="1"/>
      <c r="C74" s="1"/>
      <c r="D74" s="1"/>
      <c r="E74" s="1"/>
    </row>
  </sheetData>
  <sheetProtection password="CA24" sheet="1" objects="1" scenarios="1"/>
  <mergeCells count="13">
    <mergeCell ref="E29:E30"/>
    <mergeCell ref="C53:D53"/>
    <mergeCell ref="A1:J1"/>
    <mergeCell ref="A12:B12"/>
    <mergeCell ref="A18:B18"/>
    <mergeCell ref="A3:B3"/>
    <mergeCell ref="A11:B11"/>
    <mergeCell ref="C68:D68"/>
    <mergeCell ref="C70:D70"/>
    <mergeCell ref="A25:B25"/>
    <mergeCell ref="A10:B10"/>
    <mergeCell ref="B23:D23"/>
    <mergeCell ref="A29:A30"/>
  </mergeCells>
  <pageMargins left="0.7" right="0.7" top="0.75" bottom="0.75" header="0.3" footer="0.3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DE PRECIOS UNITARIOS</vt:lpstr>
      <vt:lpstr>'FICHA DE PRECIOS UNITARIOS'!Área_de_impresión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Lagos</dc:creator>
  <cp:lastModifiedBy>IFEMA - Feria de Madrid</cp:lastModifiedBy>
  <cp:lastPrinted>2018-11-07T17:10:33Z</cp:lastPrinted>
  <dcterms:created xsi:type="dcterms:W3CDTF">2018-08-30T14:31:23Z</dcterms:created>
  <dcterms:modified xsi:type="dcterms:W3CDTF">2018-12-21T09:28:41Z</dcterms:modified>
</cp:coreProperties>
</file>