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30" windowHeight="5985"/>
  </bookViews>
  <sheets>
    <sheet name="ABRIL A DICIEMBRE 2019" sheetId="1" r:id="rId1"/>
  </sheets>
  <calcPr calcId="145621"/>
</workbook>
</file>

<file path=xl/calcChain.xml><?xml version="1.0" encoding="utf-8"?>
<calcChain xmlns="http://schemas.openxmlformats.org/spreadsheetml/2006/main">
  <c r="P8" i="1" l="1"/>
  <c r="P9" i="1"/>
  <c r="P6" i="1"/>
  <c r="P7" i="1"/>
  <c r="K6" i="1" l="1"/>
  <c r="Q6" i="1" s="1"/>
  <c r="K7" i="1"/>
  <c r="Q7" i="1" s="1"/>
  <c r="R7" i="1" s="1"/>
  <c r="K8" i="1"/>
  <c r="R8" i="1"/>
  <c r="Q8" i="1"/>
  <c r="K9" i="1"/>
  <c r="R9" i="1"/>
  <c r="Q9" i="1"/>
  <c r="B10" i="1"/>
  <c r="C10" i="1"/>
  <c r="D10" i="1"/>
  <c r="E10" i="1"/>
  <c r="F10" i="1"/>
  <c r="G10" i="1"/>
  <c r="H10" i="1"/>
  <c r="I10" i="1"/>
  <c r="J10" i="1"/>
  <c r="K10" i="1" l="1"/>
  <c r="R6" i="1"/>
  <c r="R10" i="1" s="1"/>
</calcChain>
</file>

<file path=xl/sharedStrings.xml><?xml version="1.0" encoding="utf-8"?>
<sst xmlns="http://schemas.openxmlformats.org/spreadsheetml/2006/main" count="35" uniqueCount="26">
  <si>
    <t>TOTAL</t>
  </si>
  <si>
    <t>-</t>
  </si>
  <si>
    <t>servicios en horario nocturno laborable</t>
  </si>
  <si>
    <t>servicios en sábado, domingo o festivo</t>
  </si>
  <si>
    <t>día de servicios</t>
  </si>
  <si>
    <t>montaje/desmontaje en días laborables</t>
  </si>
  <si>
    <t>subtotales</t>
  </si>
  <si>
    <t>nº días</t>
  </si>
  <si>
    <t>€/día</t>
  </si>
  <si>
    <t>nº horas/recurso</t>
  </si>
  <si>
    <t>nº recursos</t>
  </si>
  <si>
    <t>Máximo
€/hora/recurso</t>
  </si>
  <si>
    <t>SUBTOTALES</t>
  </si>
  <si>
    <t>diciembre</t>
  </si>
  <si>
    <t>noviembre</t>
  </si>
  <si>
    <t>octubre</t>
  </si>
  <si>
    <t>septiembre</t>
  </si>
  <si>
    <t>agosto</t>
  </si>
  <si>
    <t>julio</t>
  </si>
  <si>
    <t>junio</t>
  </si>
  <si>
    <t>mayo</t>
  </si>
  <si>
    <t>abril</t>
  </si>
  <si>
    <t>servicio</t>
  </si>
  <si>
    <t>Precio
€/hora/recurso</t>
  </si>
  <si>
    <t>FICHA PRECIOS UNITARIOS</t>
  </si>
  <si>
    <t>Abril a diciembre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</si>
</sst>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theme="0" tint="-0.34998626667073579"/>
      <name val="Tahoma"/>
      <family val="2"/>
    </font>
    <font>
      <b/>
      <sz val="14"/>
      <color theme="1"/>
      <name val="Tahoma"/>
      <family val="2"/>
    </font>
    <font>
      <sz val="16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44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wrapText="1"/>
    </xf>
    <xf numFmtId="49" fontId="5" fillId="0" borderId="0" xfId="0" applyNumberFormat="1" applyFont="1"/>
    <xf numFmtId="0" fontId="6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11"/>
  <sheetViews>
    <sheetView showGridLines="0" tabSelected="1" zoomScale="85" zoomScaleNormal="85" workbookViewId="0">
      <selection activeCell="E13" sqref="E13"/>
    </sheetView>
  </sheetViews>
  <sheetFormatPr baseColWidth="10" defaultColWidth="9.140625" defaultRowHeight="14.25" x14ac:dyDescent="0.2"/>
  <cols>
    <col min="1" max="1" width="25.5703125" style="1" customWidth="1"/>
    <col min="2" max="2" width="6.28515625" style="1" bestFit="1" customWidth="1"/>
    <col min="3" max="3" width="7" style="1" bestFit="1" customWidth="1"/>
    <col min="4" max="4" width="6.5703125" style="1" bestFit="1" customWidth="1"/>
    <col min="5" max="5" width="6" style="1" bestFit="1" customWidth="1"/>
    <col min="6" max="6" width="8.42578125" style="1" bestFit="1" customWidth="1"/>
    <col min="7" max="7" width="13.28515625" style="1" bestFit="1" customWidth="1"/>
    <col min="8" max="8" width="9.42578125" style="1" bestFit="1" customWidth="1"/>
    <col min="9" max="9" width="12.5703125" style="1" bestFit="1" customWidth="1"/>
    <col min="10" max="10" width="11.85546875" style="1" bestFit="1" customWidth="1"/>
    <col min="11" max="11" width="17.42578125" style="1" bestFit="1" customWidth="1"/>
    <col min="12" max="12" width="18.42578125" style="1" bestFit="1" customWidth="1"/>
    <col min="13" max="13" width="18.42578125" style="1" customWidth="1"/>
    <col min="14" max="14" width="11.5703125" style="1" customWidth="1"/>
    <col min="15" max="15" width="16.85546875" style="1" bestFit="1" customWidth="1"/>
    <col min="16" max="16" width="12.5703125" style="1" bestFit="1" customWidth="1"/>
    <col min="17" max="17" width="9.28515625" style="1" bestFit="1" customWidth="1"/>
    <col min="18" max="18" width="18" style="1" bestFit="1" customWidth="1"/>
    <col min="19" max="16384" width="9.140625" style="1"/>
  </cols>
  <sheetData>
    <row r="2" spans="1:18" ht="73.5" customHeight="1" x14ac:dyDescent="0.25">
      <c r="A2" s="14" t="s">
        <v>24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8" ht="18" x14ac:dyDescent="0.25">
      <c r="A3" s="13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5" spans="1:18" s="11" customFormat="1" ht="35.25" customHeight="1" x14ac:dyDescent="0.2">
      <c r="A5" s="12" t="s">
        <v>22</v>
      </c>
      <c r="B5" s="12" t="s">
        <v>21</v>
      </c>
      <c r="C5" s="12" t="s">
        <v>20</v>
      </c>
      <c r="D5" s="12" t="s">
        <v>19</v>
      </c>
      <c r="E5" s="12" t="s">
        <v>18</v>
      </c>
      <c r="F5" s="12" t="s">
        <v>17</v>
      </c>
      <c r="G5" s="12" t="s">
        <v>16</v>
      </c>
      <c r="H5" s="12" t="s">
        <v>15</v>
      </c>
      <c r="I5" s="12" t="s">
        <v>14</v>
      </c>
      <c r="J5" s="12" t="s">
        <v>13</v>
      </c>
      <c r="K5" s="12" t="s">
        <v>12</v>
      </c>
      <c r="L5" s="12" t="s">
        <v>11</v>
      </c>
      <c r="M5" s="12" t="s">
        <v>23</v>
      </c>
      <c r="N5" s="12" t="s">
        <v>10</v>
      </c>
      <c r="O5" s="12" t="s">
        <v>9</v>
      </c>
      <c r="P5" s="12" t="s">
        <v>8</v>
      </c>
      <c r="Q5" s="12" t="s">
        <v>7</v>
      </c>
      <c r="R5" s="12" t="s">
        <v>6</v>
      </c>
    </row>
    <row r="6" spans="1:18" s="6" customFormat="1" ht="37.5" customHeight="1" x14ac:dyDescent="0.25">
      <c r="A6" s="10" t="s">
        <v>5</v>
      </c>
      <c r="B6" s="10">
        <v>15</v>
      </c>
      <c r="C6" s="10">
        <v>15</v>
      </c>
      <c r="D6" s="10">
        <v>14</v>
      </c>
      <c r="E6" s="10">
        <v>7</v>
      </c>
      <c r="F6" s="10" t="s">
        <v>1</v>
      </c>
      <c r="G6" s="10">
        <v>14</v>
      </c>
      <c r="H6" s="10">
        <v>17</v>
      </c>
      <c r="I6" s="10">
        <v>15</v>
      </c>
      <c r="J6" s="10">
        <v>9</v>
      </c>
      <c r="K6" s="10">
        <f>SUM(B6:J6)</f>
        <v>106</v>
      </c>
      <c r="L6" s="9">
        <v>43.8</v>
      </c>
      <c r="M6" s="9"/>
      <c r="N6" s="8">
        <v>2</v>
      </c>
      <c r="O6" s="8">
        <v>13</v>
      </c>
      <c r="P6" s="7">
        <f>M6*N6*O6</f>
        <v>0</v>
      </c>
      <c r="Q6" s="8">
        <f>K6</f>
        <v>106</v>
      </c>
      <c r="R6" s="7">
        <f>P6*Q6</f>
        <v>0</v>
      </c>
    </row>
    <row r="7" spans="1:18" s="6" customFormat="1" ht="37.5" customHeight="1" x14ac:dyDescent="0.25">
      <c r="A7" s="10" t="s">
        <v>4</v>
      </c>
      <c r="B7" s="10">
        <v>3</v>
      </c>
      <c r="C7" s="10">
        <v>5</v>
      </c>
      <c r="D7" s="10">
        <v>5</v>
      </c>
      <c r="E7" s="10" t="s">
        <v>1</v>
      </c>
      <c r="F7" s="10" t="s">
        <v>1</v>
      </c>
      <c r="G7" s="10">
        <v>5</v>
      </c>
      <c r="H7" s="10">
        <v>5</v>
      </c>
      <c r="I7" s="10">
        <v>5</v>
      </c>
      <c r="J7" s="10">
        <v>1</v>
      </c>
      <c r="K7" s="10">
        <f>SUM(B7:J7)</f>
        <v>29</v>
      </c>
      <c r="L7" s="9">
        <v>47.69</v>
      </c>
      <c r="M7" s="9"/>
      <c r="N7" s="8">
        <v>2</v>
      </c>
      <c r="O7" s="8">
        <v>13</v>
      </c>
      <c r="P7" s="7">
        <f>M7*N7*O7</f>
        <v>0</v>
      </c>
      <c r="Q7" s="8">
        <f>K7</f>
        <v>29</v>
      </c>
      <c r="R7" s="7">
        <f>P7*Q7</f>
        <v>0</v>
      </c>
    </row>
    <row r="8" spans="1:18" s="6" customFormat="1" ht="37.5" customHeight="1" x14ac:dyDescent="0.25">
      <c r="A8" s="10" t="s">
        <v>3</v>
      </c>
      <c r="B8" s="10">
        <v>5</v>
      </c>
      <c r="C8" s="10">
        <v>9</v>
      </c>
      <c r="D8" s="10">
        <v>9</v>
      </c>
      <c r="E8" s="10">
        <v>1</v>
      </c>
      <c r="F8" s="10">
        <v>1</v>
      </c>
      <c r="G8" s="10">
        <v>9</v>
      </c>
      <c r="H8" s="10">
        <v>8</v>
      </c>
      <c r="I8" s="10">
        <v>9</v>
      </c>
      <c r="J8" s="10">
        <v>6</v>
      </c>
      <c r="K8" s="10">
        <f>SUM(B8:J8)</f>
        <v>57</v>
      </c>
      <c r="L8" s="9">
        <v>63.69</v>
      </c>
      <c r="M8" s="9"/>
      <c r="N8" s="8">
        <v>2</v>
      </c>
      <c r="O8" s="8">
        <v>13</v>
      </c>
      <c r="P8" s="7">
        <f t="shared" ref="P8:P9" si="0">M8*N8*O8</f>
        <v>0</v>
      </c>
      <c r="Q8" s="8">
        <f>K8</f>
        <v>57</v>
      </c>
      <c r="R8" s="7">
        <f>P8*Q8</f>
        <v>0</v>
      </c>
    </row>
    <row r="9" spans="1:18" s="6" customFormat="1" ht="37.5" customHeight="1" x14ac:dyDescent="0.25">
      <c r="A9" s="10" t="s">
        <v>2</v>
      </c>
      <c r="B9" s="10" t="s">
        <v>1</v>
      </c>
      <c r="C9" s="10" t="s">
        <v>1</v>
      </c>
      <c r="D9" s="10" t="s">
        <v>1</v>
      </c>
      <c r="E9" s="10" t="s">
        <v>1</v>
      </c>
      <c r="F9" s="10" t="s">
        <v>1</v>
      </c>
      <c r="G9" s="10">
        <v>1</v>
      </c>
      <c r="H9" s="10" t="s">
        <v>1</v>
      </c>
      <c r="I9" s="10">
        <v>1</v>
      </c>
      <c r="J9" s="10" t="s">
        <v>1</v>
      </c>
      <c r="K9" s="10">
        <f>SUM(B9:J9)</f>
        <v>2</v>
      </c>
      <c r="L9" s="9">
        <v>70</v>
      </c>
      <c r="M9" s="9"/>
      <c r="N9" s="8">
        <v>1</v>
      </c>
      <c r="O9" s="8">
        <v>10</v>
      </c>
      <c r="P9" s="7">
        <f t="shared" si="0"/>
        <v>0</v>
      </c>
      <c r="Q9" s="8">
        <f>K9</f>
        <v>2</v>
      </c>
      <c r="R9" s="7">
        <f>P9*Q9</f>
        <v>0</v>
      </c>
    </row>
    <row r="10" spans="1:18" s="2" customFormat="1" ht="37.5" customHeight="1" x14ac:dyDescent="0.25">
      <c r="B10" s="5">
        <f t="shared" ref="B10:K10" si="1">SUM(B6:B9)</f>
        <v>23</v>
      </c>
      <c r="C10" s="5">
        <f t="shared" si="1"/>
        <v>29</v>
      </c>
      <c r="D10" s="5">
        <f t="shared" si="1"/>
        <v>28</v>
      </c>
      <c r="E10" s="5">
        <f t="shared" si="1"/>
        <v>8</v>
      </c>
      <c r="F10" s="5">
        <f t="shared" si="1"/>
        <v>1</v>
      </c>
      <c r="G10" s="5">
        <f t="shared" si="1"/>
        <v>29</v>
      </c>
      <c r="H10" s="5">
        <f t="shared" si="1"/>
        <v>30</v>
      </c>
      <c r="I10" s="5">
        <f t="shared" si="1"/>
        <v>30</v>
      </c>
      <c r="J10" s="5">
        <f t="shared" si="1"/>
        <v>16</v>
      </c>
      <c r="K10" s="4">
        <f t="shared" si="1"/>
        <v>194</v>
      </c>
      <c r="Q10" s="2" t="s">
        <v>0</v>
      </c>
      <c r="R10" s="3">
        <f>SUM(R6:R9)</f>
        <v>0</v>
      </c>
    </row>
    <row r="11" spans="1:18" s="2" customFormat="1" ht="37.5" customHeight="1" x14ac:dyDescent="0.25"/>
  </sheetData>
  <mergeCells count="1">
    <mergeCell ref="A2:P2"/>
  </mergeCells>
  <pageMargins left="0" right="0" top="0" bottom="0" header="0" footer="0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A DICIEMBRE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Emilio Santander</dc:creator>
  <cp:lastModifiedBy>Indira Cerdeño</cp:lastModifiedBy>
  <cp:lastPrinted>2019-02-19T09:22:21Z</cp:lastPrinted>
  <dcterms:created xsi:type="dcterms:W3CDTF">2019-01-30T16:30:54Z</dcterms:created>
  <dcterms:modified xsi:type="dcterms:W3CDTF">2019-02-26T11:39:46Z</dcterms:modified>
</cp:coreProperties>
</file>