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8" windowWidth="20376" windowHeight="7512"/>
  </bookViews>
  <sheets>
    <sheet name="ficha tecnica (stock)" sheetId="1" r:id="rId1"/>
    <sheet name="Hoja2" sheetId="2" r:id="rId2"/>
  </sheets>
  <externalReferences>
    <externalReference r:id="rId3"/>
  </externalReferences>
  <definedNames>
    <definedName name="_xlnm.Print_Area" localSheetId="0">'ficha tecnica (stock)'!$A$1:$G$35</definedName>
    <definedName name="_xlnm.Print_Titles" localSheetId="0">'ficha tecnica (stock)'!$1:$2</definedName>
  </definedNames>
  <calcPr calcId="145621"/>
</workbook>
</file>

<file path=xl/calcChain.xml><?xml version="1.0" encoding="utf-8"?>
<calcChain xmlns="http://schemas.openxmlformats.org/spreadsheetml/2006/main">
  <c r="A3" i="1" l="1"/>
  <c r="F32" i="1"/>
  <c r="D32" i="1"/>
  <c r="B32" i="1"/>
  <c r="F31" i="1"/>
  <c r="D31" i="1"/>
  <c r="B31" i="1"/>
  <c r="F30" i="1"/>
  <c r="D30" i="1"/>
  <c r="B30" i="1"/>
  <c r="F29" i="1"/>
  <c r="D29" i="1"/>
  <c r="B29" i="1"/>
  <c r="F28" i="1"/>
  <c r="D28" i="1"/>
  <c r="B28" i="1"/>
  <c r="F27" i="1"/>
  <c r="D27" i="1"/>
  <c r="B27" i="1"/>
  <c r="F26" i="1"/>
  <c r="D26" i="1"/>
  <c r="B26" i="1"/>
  <c r="F25" i="1"/>
  <c r="D25" i="1"/>
  <c r="B25" i="1"/>
  <c r="F24" i="1"/>
  <c r="D24" i="1"/>
  <c r="B24" i="1"/>
  <c r="F23" i="1"/>
  <c r="D23" i="1"/>
  <c r="B23" i="1"/>
  <c r="F22" i="1"/>
  <c r="D22" i="1"/>
  <c r="B22" i="1"/>
  <c r="F21" i="1"/>
  <c r="D21" i="1"/>
  <c r="B21" i="1"/>
  <c r="F20" i="1"/>
  <c r="D20" i="1"/>
  <c r="B20" i="1"/>
  <c r="F19" i="1"/>
  <c r="D19" i="1"/>
  <c r="B19" i="1"/>
  <c r="F18" i="1"/>
  <c r="D18" i="1"/>
  <c r="B18" i="1"/>
  <c r="F17" i="1"/>
  <c r="D17" i="1"/>
  <c r="B17" i="1"/>
  <c r="F16" i="1"/>
  <c r="D16" i="1"/>
  <c r="B16" i="1"/>
  <c r="F15" i="1"/>
  <c r="D15" i="1"/>
  <c r="B15" i="1"/>
  <c r="F14" i="1"/>
  <c r="D14" i="1"/>
  <c r="B14" i="1"/>
  <c r="F13" i="1"/>
  <c r="D13" i="1"/>
  <c r="B13" i="1"/>
  <c r="F12" i="1"/>
  <c r="D12" i="1"/>
  <c r="B12" i="1"/>
  <c r="F11" i="1"/>
  <c r="D11" i="1"/>
  <c r="B11" i="1"/>
  <c r="F10" i="1"/>
  <c r="D10" i="1"/>
  <c r="B10" i="1"/>
  <c r="F9" i="1"/>
  <c r="D9" i="1"/>
  <c r="B9" i="1"/>
  <c r="F8" i="1"/>
  <c r="D8" i="1"/>
  <c r="B8" i="1"/>
  <c r="F7" i="1"/>
  <c r="D7" i="1"/>
  <c r="B7" i="1"/>
  <c r="F6" i="1"/>
  <c r="D6" i="1"/>
  <c r="B6" i="1"/>
  <c r="F5" i="1"/>
  <c r="D5" i="1"/>
  <c r="B5" i="1"/>
  <c r="F4" i="1"/>
  <c r="D4" i="1"/>
  <c r="B4" i="1"/>
</calcChain>
</file>

<file path=xl/sharedStrings.xml><?xml version="1.0" encoding="utf-8"?>
<sst xmlns="http://schemas.openxmlformats.org/spreadsheetml/2006/main" count="33" uniqueCount="31">
  <si>
    <t>Código de material R3</t>
  </si>
  <si>
    <t>Descripción IFEMA</t>
  </si>
  <si>
    <t>NOMBRE Y DESCRIPCIÓN DEL PRODUCTO PROPUESTO</t>
  </si>
  <si>
    <t>Unidades MÍNIMAS disponibilidad de stock</t>
  </si>
  <si>
    <t>Unidades PROPUESTAS disponibilidad de stock</t>
  </si>
  <si>
    <t>6RL05001</t>
  </si>
  <si>
    <t>6RL05003</t>
  </si>
  <si>
    <t>6RL18011</t>
  </si>
  <si>
    <t>6RL18010</t>
  </si>
  <si>
    <t>6RX01011</t>
  </si>
  <si>
    <t>6RL18012</t>
  </si>
  <si>
    <t>6RL05002</t>
  </si>
  <si>
    <t>6RL12030</t>
  </si>
  <si>
    <t>-</t>
  </si>
  <si>
    <t>6RL18001</t>
  </si>
  <si>
    <t>6RL18002</t>
  </si>
  <si>
    <t>6RL18003</t>
  </si>
  <si>
    <t>6RL18004</t>
  </si>
  <si>
    <t>6RL18005</t>
  </si>
  <si>
    <t>6RL18006</t>
  </si>
  <si>
    <t>6RX01006</t>
  </si>
  <si>
    <t>6RL18007</t>
  </si>
  <si>
    <t>6RL18008</t>
  </si>
  <si>
    <t>6RL18013</t>
  </si>
  <si>
    <t>6RL18009</t>
  </si>
  <si>
    <t>FICHA -2- UNIDADES DISPONIBLES</t>
  </si>
  <si>
    <t>Código ref. IFEMA</t>
  </si>
  <si>
    <t>EQUIPOS DE REFERENCIA IFEMA</t>
  </si>
  <si>
    <t>Firma del Representante legal</t>
  </si>
  <si>
    <t>FR01</t>
  </si>
  <si>
    <t>Frigorífico de una puerta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</si>
</sst>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2"/>
      <color theme="0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2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23">
    <xf numFmtId="0" fontId="0" fillId="0" borderId="0" xfId="0"/>
    <xf numFmtId="0" fontId="3" fillId="0" borderId="0" xfId="0" applyFont="1"/>
    <xf numFmtId="0" fontId="4" fillId="2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 indent="1"/>
    </xf>
    <xf numFmtId="1" fontId="4" fillId="0" borderId="2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 indent="1"/>
    </xf>
    <xf numFmtId="0" fontId="3" fillId="0" borderId="0" xfId="0" applyFont="1" applyAlignment="1">
      <alignment horizontal="left"/>
    </xf>
    <xf numFmtId="0" fontId="1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 wrapText="1" indent="1"/>
    </xf>
    <xf numFmtId="1" fontId="4" fillId="0" borderId="5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 applyProtection="1">
      <alignment horizontal="left" vertical="center" wrapText="1" indent="1"/>
      <protection locked="0"/>
    </xf>
    <xf numFmtId="0" fontId="4" fillId="0" borderId="5" xfId="0" applyFont="1" applyFill="1" applyBorder="1" applyAlignment="1" applyProtection="1">
      <alignment horizontal="left" vertical="center" wrapText="1" indent="1"/>
      <protection locked="0"/>
    </xf>
    <xf numFmtId="0" fontId="4" fillId="0" borderId="2" xfId="0" applyFont="1" applyFill="1" applyBorder="1" applyAlignment="1" applyProtection="1">
      <alignment horizontal="center" vertical="center" wrapText="1"/>
      <protection locked="0"/>
    </xf>
    <xf numFmtId="0" fontId="4" fillId="0" borderId="5" xfId="0" applyFont="1" applyFill="1" applyBorder="1" applyAlignment="1" applyProtection="1">
      <alignment horizontal="center" vertical="center" wrapText="1"/>
      <protection locked="0"/>
    </xf>
    <xf numFmtId="0" fontId="3" fillId="0" borderId="5" xfId="0" applyFont="1" applyBorder="1" applyAlignment="1" applyProtection="1">
      <alignment horizontal="center"/>
      <protection locked="0"/>
    </xf>
    <xf numFmtId="0" fontId="6" fillId="0" borderId="0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9/19-021%20Alquiler%20mobiliario%20de%20frio%20para%20exposit/2.C.T&#233;cnicas%20solicitud/DEFINITIVO%20PLIEGO%20Precios%20unitarios%20y%20equipo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GENERALES"/>
      <sheetName val="FICHA A tecnica de ref "/>
      <sheetName val="FICHA B tecnica a cumplimentar"/>
      <sheetName val="FICHA C stock"/>
      <sheetName val="FICHA D precios unitarios"/>
      <sheetName val="volumen pliego"/>
      <sheetName val="especific"/>
    </sheetNames>
    <sheetDataSet>
      <sheetData sheetId="0">
        <row r="5">
          <cell r="D5">
            <v>60</v>
          </cell>
          <cell r="AB5">
            <v>0.32000000000000006</v>
          </cell>
          <cell r="AC5" t="str">
            <v>FR02</v>
          </cell>
          <cell r="AD5" t="str">
            <v>Frigorífico con congelador dos puertas</v>
          </cell>
        </row>
        <row r="6">
          <cell r="D6">
            <v>5</v>
          </cell>
          <cell r="AC6" t="str">
            <v>FR03</v>
          </cell>
          <cell r="AD6" t="str">
            <v>Armario de refrigeración puerta cristal</v>
          </cell>
        </row>
        <row r="7">
          <cell r="D7">
            <v>8</v>
          </cell>
          <cell r="AC7" t="str">
            <v>FR04</v>
          </cell>
          <cell r="AD7" t="str">
            <v>Armario de refrigeración puerta cristal</v>
          </cell>
        </row>
        <row r="8">
          <cell r="D8">
            <v>3</v>
          </cell>
          <cell r="AC8" t="str">
            <v>FR05</v>
          </cell>
          <cell r="AD8" t="str">
            <v>Armario de refrigeración puerta cristal, con estanterías giratorias</v>
          </cell>
        </row>
        <row r="9">
          <cell r="D9">
            <v>30</v>
          </cell>
          <cell r="AC9" t="str">
            <v>FR06</v>
          </cell>
          <cell r="AD9" t="str">
            <v>Arcón botellero con puerta corredera</v>
          </cell>
        </row>
        <row r="10">
          <cell r="D10">
            <v>10</v>
          </cell>
          <cell r="AC10" t="str">
            <v>FR07</v>
          </cell>
          <cell r="AD10" t="str">
            <v>Arcón congelador con puertas correderas</v>
          </cell>
        </row>
        <row r="11">
          <cell r="D11">
            <v>5</v>
          </cell>
          <cell r="AC11" t="str">
            <v>FR08</v>
          </cell>
          <cell r="AD11" t="str">
            <v xml:space="preserve">Vitrina Panomarica de Congelado, armario expositor vertical, de un cuerpo con 4 caras de cristal para una visión panorámica del producto expuesto. Iluminación interior para una óptima visibilid. Incluido estantes para exposicion del producto. </v>
          </cell>
        </row>
        <row r="12">
          <cell r="D12">
            <v>3</v>
          </cell>
          <cell r="AC12" t="str">
            <v>FR09</v>
          </cell>
          <cell r="AD12" t="str">
            <v>Vitrina nevera expositora horizontal con cristal curvo y cámara auxiliar 1 puerta</v>
          </cell>
        </row>
        <row r="13">
          <cell r="D13">
            <v>3</v>
          </cell>
          <cell r="AC13" t="str">
            <v>FR10</v>
          </cell>
          <cell r="AD13" t="str">
            <v>Vitrina nevera expositora horizontal con cristal curvo y cámara auxiliar 1 puerta</v>
          </cell>
        </row>
        <row r="14">
          <cell r="D14">
            <v>3</v>
          </cell>
          <cell r="AC14" t="str">
            <v>FR11</v>
          </cell>
          <cell r="AD14" t="str">
            <v>Vitrina nevera expositora horizontal con cristal curvo y cámara auxiliar 2 puertas</v>
          </cell>
        </row>
        <row r="15">
          <cell r="D15">
            <v>5</v>
          </cell>
          <cell r="AC15" t="str">
            <v>FR12</v>
          </cell>
          <cell r="AD15" t="str">
            <v>Vitrina nevera expositora horizontal con cristal curvo y cámara auxiliar 3 puertas</v>
          </cell>
        </row>
        <row r="16">
          <cell r="D16">
            <v>10</v>
          </cell>
          <cell r="AC16" t="str">
            <v>FR13</v>
          </cell>
          <cell r="AD16" t="str">
            <v>Vitrina nevera expositora horizontal con cristal cuadrado, ventilado para carnicería</v>
          </cell>
        </row>
        <row r="17">
          <cell r="D17">
            <v>5</v>
          </cell>
          <cell r="AC17" t="str">
            <v>FR14</v>
          </cell>
          <cell r="AD17" t="str">
            <v>Vitrina vertical refrigerada con iluminacion y laterales acristalados para una mayor visibilidad. Estanterías regulables y moviles</v>
          </cell>
        </row>
        <row r="18">
          <cell r="D18">
            <v>5</v>
          </cell>
          <cell r="AC18" t="str">
            <v>FR15</v>
          </cell>
          <cell r="AD18" t="str">
            <v>Isla nevera redonda con retroiluminación LED</v>
          </cell>
        </row>
        <row r="19">
          <cell r="D19">
            <v>10</v>
          </cell>
          <cell r="AC19" t="str">
            <v>FR16</v>
          </cell>
          <cell r="AD19" t="str">
            <v>Expositor mural con estantes regulables en altura e inclinados y con iluminación LED en todos los estantes. Con cortina nocturna</v>
          </cell>
        </row>
        <row r="20">
          <cell r="D20">
            <v>5</v>
          </cell>
          <cell r="AC20" t="str">
            <v>FR17</v>
          </cell>
          <cell r="AD20" t="str">
            <v>Expositor mural con estantes regulables en altura e inclinados y con iluminación LED en todos los estantes.</v>
          </cell>
        </row>
        <row r="21">
          <cell r="D21">
            <v>3</v>
          </cell>
          <cell r="AC21" t="str">
            <v>FR18</v>
          </cell>
          <cell r="AD21" t="str">
            <v>Mural de refrigeración. Con laterales de cristal para mejorar la visualización del producto y con estantes regulables en altura e inclinados y con iluminación LED en todos los estantes.</v>
          </cell>
        </row>
        <row r="22">
          <cell r="D22">
            <v>5</v>
          </cell>
          <cell r="AC22" t="str">
            <v>FR19</v>
          </cell>
          <cell r="AD22" t="str">
            <v>Mural de refrigeración. Con laterales de cristal para mejorar la visualización del producto y con estantes regulables en altura e inclinados y con iluminación LED en todos los estantes.</v>
          </cell>
        </row>
        <row r="23">
          <cell r="D23">
            <v>5</v>
          </cell>
          <cell r="AC23" t="str">
            <v>FR20</v>
          </cell>
          <cell r="AD23" t="str">
            <v xml:space="preserve">Isla con cristal perimetral panorámico para productos congelados. </v>
          </cell>
        </row>
        <row r="24">
          <cell r="D24">
            <v>10</v>
          </cell>
          <cell r="AC24" t="str">
            <v>FR21</v>
          </cell>
          <cell r="AD24" t="str">
            <v xml:space="preserve">Isla con cristal perimetral panorámico para productos congelados. </v>
          </cell>
        </row>
        <row r="25">
          <cell r="D25">
            <v>7</v>
          </cell>
          <cell r="AC25" t="str">
            <v>FR22</v>
          </cell>
          <cell r="AD25" t="str">
            <v>Cámara frígorífica y congeladora (posibilidad de adaptar según uso)</v>
          </cell>
        </row>
        <row r="26">
          <cell r="D26">
            <v>4</v>
          </cell>
          <cell r="AC26" t="str">
            <v>CO01</v>
          </cell>
          <cell r="AD26" t="str">
            <v>Horno microondas (hasta 900W)</v>
          </cell>
        </row>
        <row r="27">
          <cell r="D27">
            <v>4</v>
          </cell>
          <cell r="AC27" t="str">
            <v>CO02</v>
          </cell>
          <cell r="AD27" t="str">
            <v>Lavamanos inox, con grifo de pie</v>
          </cell>
        </row>
        <row r="28">
          <cell r="D28">
            <v>4</v>
          </cell>
          <cell r="AC28" t="str">
            <v>CO03</v>
          </cell>
          <cell r="AD28" t="str">
            <v>Cafetera de cápsulas</v>
          </cell>
        </row>
        <row r="29">
          <cell r="D29">
            <v>75</v>
          </cell>
          <cell r="AC29" t="str">
            <v>CO04</v>
          </cell>
          <cell r="AD29" t="str">
            <v>Dispensador refrigerado de agua sin gas</v>
          </cell>
        </row>
        <row r="30">
          <cell r="D30">
            <v>130</v>
          </cell>
          <cell r="AC30" t="str">
            <v>CO05</v>
          </cell>
          <cell r="AD30" t="str">
            <v>Garrafa de agua incluye min. 100 vasos (19 litros)</v>
          </cell>
        </row>
        <row r="31">
          <cell r="D31">
            <v>4</v>
          </cell>
          <cell r="AC31" t="str">
            <v>CO06</v>
          </cell>
          <cell r="AD31" t="str">
            <v>Lavavasos/lavavajillas cesta</v>
          </cell>
        </row>
        <row r="32">
          <cell r="D32">
            <v>20</v>
          </cell>
          <cell r="AC32" t="str">
            <v>CO07</v>
          </cell>
          <cell r="AD32" t="str">
            <v>Sistema dispensador de cerveza DRAUGHTMASTER o similar  (sistema PET)</v>
          </cell>
        </row>
        <row r="33">
          <cell r="D33">
            <v>20</v>
          </cell>
          <cell r="AC33" t="str">
            <v>CO08</v>
          </cell>
          <cell r="AD33" t="str">
            <v>Barril de cerveza de 20 litros (sistema PET)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6"/>
  <sheetViews>
    <sheetView tabSelected="1" topLeftCell="B1" zoomScale="85" zoomScaleNormal="85" zoomScaleSheetLayoutView="70" workbookViewId="0">
      <selection activeCell="F4" sqref="F4"/>
    </sheetView>
  </sheetViews>
  <sheetFormatPr baseColWidth="10" defaultColWidth="10.88671875" defaultRowHeight="15" outlineLevelCol="1" x14ac:dyDescent="0.25"/>
  <cols>
    <col min="1" max="1" width="14.5546875" style="8" hidden="1" customWidth="1" outlineLevel="1"/>
    <col min="2" max="2" width="14.44140625" style="6" customWidth="1" collapsed="1"/>
    <col min="3" max="3" width="31.88671875" style="1" hidden="1" customWidth="1" outlineLevel="1"/>
    <col min="4" max="4" width="56.5546875" style="7" customWidth="1" collapsed="1"/>
    <col min="5" max="5" width="50.5546875" style="7" customWidth="1"/>
    <col min="6" max="7" width="18.5546875" style="6" customWidth="1"/>
    <col min="8" max="16384" width="10.88671875" style="1"/>
  </cols>
  <sheetData>
    <row r="1" spans="1:7" ht="54.75" customHeight="1" x14ac:dyDescent="0.2">
      <c r="B1" s="22" t="s">
        <v>25</v>
      </c>
      <c r="C1" s="22"/>
      <c r="D1" s="22"/>
      <c r="E1" s="22"/>
      <c r="F1" s="22"/>
      <c r="G1" s="22"/>
    </row>
    <row r="2" spans="1:7" ht="68.400000000000006" customHeight="1" x14ac:dyDescent="0.25">
      <c r="A2" s="9" t="s">
        <v>0</v>
      </c>
      <c r="B2" s="11" t="s">
        <v>26</v>
      </c>
      <c r="C2" s="12" t="s">
        <v>1</v>
      </c>
      <c r="D2" s="11" t="s">
        <v>27</v>
      </c>
      <c r="E2" s="11" t="s">
        <v>2</v>
      </c>
      <c r="F2" s="11" t="s">
        <v>3</v>
      </c>
      <c r="G2" s="11" t="s">
        <v>4</v>
      </c>
    </row>
    <row r="3" spans="1:7" ht="60" customHeight="1" x14ac:dyDescent="0.25">
      <c r="A3" s="3">
        <f>+'[1]DATOS GENERALES'!AB5</f>
        <v>0.32000000000000006</v>
      </c>
      <c r="B3" s="3" t="s">
        <v>29</v>
      </c>
      <c r="C3" s="2"/>
      <c r="D3" s="4" t="s">
        <v>30</v>
      </c>
      <c r="E3" s="17"/>
      <c r="F3" s="5">
        <v>200</v>
      </c>
      <c r="G3" s="19"/>
    </row>
    <row r="4" spans="1:7" ht="71.099999999999994" customHeight="1" x14ac:dyDescent="0.2">
      <c r="A4" s="10" t="s">
        <v>5</v>
      </c>
      <c r="B4" s="13" t="str">
        <f>+'[1]DATOS GENERALES'!AC5</f>
        <v>FR02</v>
      </c>
      <c r="C4" s="14"/>
      <c r="D4" s="15" t="str">
        <f>+'[1]DATOS GENERALES'!AD5</f>
        <v>Frigorífico con congelador dos puertas</v>
      </c>
      <c r="E4" s="18"/>
      <c r="F4" s="16">
        <f>+'[1]DATOS GENERALES'!D5</f>
        <v>60</v>
      </c>
      <c r="G4" s="20"/>
    </row>
    <row r="5" spans="1:7" ht="57.9" customHeight="1" x14ac:dyDescent="0.2">
      <c r="A5" s="10" t="s">
        <v>6</v>
      </c>
      <c r="B5" s="13" t="str">
        <f>+'[1]DATOS GENERALES'!AC6</f>
        <v>FR03</v>
      </c>
      <c r="C5" s="14"/>
      <c r="D5" s="15" t="str">
        <f>+'[1]DATOS GENERALES'!AD6</f>
        <v>Armario de refrigeración puerta cristal</v>
      </c>
      <c r="E5" s="18"/>
      <c r="F5" s="16">
        <f>+'[1]DATOS GENERALES'!D6</f>
        <v>5</v>
      </c>
      <c r="G5" s="20"/>
    </row>
    <row r="6" spans="1:7" ht="56.1" customHeight="1" x14ac:dyDescent="0.2">
      <c r="A6" s="10" t="s">
        <v>7</v>
      </c>
      <c r="B6" s="13" t="str">
        <f>+'[1]DATOS GENERALES'!AC7</f>
        <v>FR04</v>
      </c>
      <c r="C6" s="14"/>
      <c r="D6" s="15" t="str">
        <f>+'[1]DATOS GENERALES'!AD7</f>
        <v>Armario de refrigeración puerta cristal</v>
      </c>
      <c r="E6" s="18"/>
      <c r="F6" s="16">
        <f>+'[1]DATOS GENERALES'!D7</f>
        <v>8</v>
      </c>
      <c r="G6" s="20"/>
    </row>
    <row r="7" spans="1:7" ht="71.400000000000006" customHeight="1" x14ac:dyDescent="0.2">
      <c r="A7" s="10" t="s">
        <v>8</v>
      </c>
      <c r="B7" s="13" t="str">
        <f>+'[1]DATOS GENERALES'!AC8</f>
        <v>FR05</v>
      </c>
      <c r="C7" s="14"/>
      <c r="D7" s="15" t="str">
        <f>+'[1]DATOS GENERALES'!AD8</f>
        <v>Armario de refrigeración puerta cristal, con estanterías giratorias</v>
      </c>
      <c r="E7" s="18"/>
      <c r="F7" s="16">
        <f>+'[1]DATOS GENERALES'!D8</f>
        <v>3</v>
      </c>
      <c r="G7" s="20"/>
    </row>
    <row r="8" spans="1:7" ht="63.6" customHeight="1" x14ac:dyDescent="0.2">
      <c r="A8" s="10" t="s">
        <v>9</v>
      </c>
      <c r="B8" s="13" t="str">
        <f>+'[1]DATOS GENERALES'!AC9</f>
        <v>FR06</v>
      </c>
      <c r="C8" s="14"/>
      <c r="D8" s="15" t="str">
        <f>+'[1]DATOS GENERALES'!AD9</f>
        <v>Arcón botellero con puerta corredera</v>
      </c>
      <c r="E8" s="18"/>
      <c r="F8" s="16">
        <f>+'[1]DATOS GENERALES'!D9</f>
        <v>30</v>
      </c>
      <c r="G8" s="20"/>
    </row>
    <row r="9" spans="1:7" ht="59.1" customHeight="1" x14ac:dyDescent="0.25">
      <c r="A9" s="10" t="s">
        <v>10</v>
      </c>
      <c r="B9" s="13" t="str">
        <f>+'[1]DATOS GENERALES'!AC10</f>
        <v>FR07</v>
      </c>
      <c r="C9" s="14"/>
      <c r="D9" s="15" t="str">
        <f>+'[1]DATOS GENERALES'!AD10</f>
        <v>Arcón congelador con puertas correderas</v>
      </c>
      <c r="E9" s="18"/>
      <c r="F9" s="16">
        <f>+'[1]DATOS GENERALES'!D10</f>
        <v>10</v>
      </c>
      <c r="G9" s="20"/>
    </row>
    <row r="10" spans="1:7" ht="84" customHeight="1" x14ac:dyDescent="0.25">
      <c r="A10" s="10" t="s">
        <v>11</v>
      </c>
      <c r="B10" s="13" t="str">
        <f>+'[1]DATOS GENERALES'!AC11</f>
        <v>FR08</v>
      </c>
      <c r="C10" s="14"/>
      <c r="D10" s="15" t="str">
        <f>+'[1]DATOS GENERALES'!AD11</f>
        <v xml:space="preserve">Vitrina Panomarica de Congelado, armario expositor vertical, de un cuerpo con 4 caras de cristal para una visión panorámica del producto expuesto. Iluminación interior para una óptima visibilid. Incluido estantes para exposicion del producto. </v>
      </c>
      <c r="E10" s="18"/>
      <c r="F10" s="16">
        <f>+'[1]DATOS GENERALES'!D11</f>
        <v>5</v>
      </c>
      <c r="G10" s="20"/>
    </row>
    <row r="11" spans="1:7" ht="30" x14ac:dyDescent="0.25">
      <c r="A11" s="10" t="s">
        <v>12</v>
      </c>
      <c r="B11" s="13" t="str">
        <f>+'[1]DATOS GENERALES'!AC12</f>
        <v>FR09</v>
      </c>
      <c r="C11" s="14"/>
      <c r="D11" s="15" t="str">
        <f>+'[1]DATOS GENERALES'!AD12</f>
        <v>Vitrina nevera expositora horizontal con cristal curvo y cámara auxiliar 1 puerta</v>
      </c>
      <c r="E11" s="18"/>
      <c r="F11" s="16">
        <f>+'[1]DATOS GENERALES'!D12</f>
        <v>3</v>
      </c>
      <c r="G11" s="20"/>
    </row>
    <row r="12" spans="1:7" ht="66" customHeight="1" x14ac:dyDescent="0.25">
      <c r="A12" s="10" t="s">
        <v>13</v>
      </c>
      <c r="B12" s="13" t="str">
        <f>+'[1]DATOS GENERALES'!AC13</f>
        <v>FR10</v>
      </c>
      <c r="C12" s="14"/>
      <c r="D12" s="15" t="str">
        <f>+'[1]DATOS GENERALES'!AD13</f>
        <v>Vitrina nevera expositora horizontal con cristal curvo y cámara auxiliar 1 puerta</v>
      </c>
      <c r="E12" s="18"/>
      <c r="F12" s="16">
        <f>+'[1]DATOS GENERALES'!D13</f>
        <v>3</v>
      </c>
      <c r="G12" s="20"/>
    </row>
    <row r="13" spans="1:7" ht="56.4" customHeight="1" x14ac:dyDescent="0.25">
      <c r="A13" s="10" t="s">
        <v>14</v>
      </c>
      <c r="B13" s="13" t="str">
        <f>+'[1]DATOS GENERALES'!AC14</f>
        <v>FR11</v>
      </c>
      <c r="C13" s="14"/>
      <c r="D13" s="15" t="str">
        <f>+'[1]DATOS GENERALES'!AD14</f>
        <v>Vitrina nevera expositora horizontal con cristal curvo y cámara auxiliar 2 puertas</v>
      </c>
      <c r="E13" s="18"/>
      <c r="F13" s="16">
        <f>+'[1]DATOS GENERALES'!D14</f>
        <v>3</v>
      </c>
      <c r="G13" s="20"/>
    </row>
    <row r="14" spans="1:7" ht="63.9" customHeight="1" x14ac:dyDescent="0.25">
      <c r="A14" s="10" t="s">
        <v>15</v>
      </c>
      <c r="B14" s="13" t="str">
        <f>+'[1]DATOS GENERALES'!AC15</f>
        <v>FR12</v>
      </c>
      <c r="C14" s="14"/>
      <c r="D14" s="15" t="str">
        <f>+'[1]DATOS GENERALES'!AD15</f>
        <v>Vitrina nevera expositora horizontal con cristal curvo y cámara auxiliar 3 puertas</v>
      </c>
      <c r="E14" s="18"/>
      <c r="F14" s="16">
        <f>+'[1]DATOS GENERALES'!D15</f>
        <v>5</v>
      </c>
      <c r="G14" s="20"/>
    </row>
    <row r="15" spans="1:7" ht="68.400000000000006" customHeight="1" x14ac:dyDescent="0.25">
      <c r="A15" s="10" t="s">
        <v>16</v>
      </c>
      <c r="B15" s="13" t="str">
        <f>+'[1]DATOS GENERALES'!AC16</f>
        <v>FR13</v>
      </c>
      <c r="C15" s="14"/>
      <c r="D15" s="15" t="str">
        <f>+'[1]DATOS GENERALES'!AD16</f>
        <v>Vitrina nevera expositora horizontal con cristal cuadrado, ventilado para carnicería</v>
      </c>
      <c r="E15" s="18"/>
      <c r="F15" s="16">
        <f>+'[1]DATOS GENERALES'!D16</f>
        <v>10</v>
      </c>
      <c r="G15" s="20"/>
    </row>
    <row r="16" spans="1:7" ht="72.599999999999994" customHeight="1" x14ac:dyDescent="0.25">
      <c r="A16" s="9" t="s">
        <v>0</v>
      </c>
      <c r="B16" s="13" t="str">
        <f>+'[1]DATOS GENERALES'!AC17</f>
        <v>FR14</v>
      </c>
      <c r="C16" s="14"/>
      <c r="D16" s="15" t="str">
        <f>+'[1]DATOS GENERALES'!AD17</f>
        <v>Vitrina vertical refrigerada con iluminacion y laterales acristalados para una mayor visibilidad. Estanterías regulables y moviles</v>
      </c>
      <c r="E16" s="18"/>
      <c r="F16" s="16">
        <f>+'[1]DATOS GENERALES'!D17</f>
        <v>5</v>
      </c>
      <c r="G16" s="20"/>
    </row>
    <row r="17" spans="1:7" ht="53.1" customHeight="1" x14ac:dyDescent="0.25">
      <c r="A17" s="10" t="s">
        <v>17</v>
      </c>
      <c r="B17" s="13" t="str">
        <f>+'[1]DATOS GENERALES'!AC18</f>
        <v>FR15</v>
      </c>
      <c r="C17" s="14"/>
      <c r="D17" s="15" t="str">
        <f>+'[1]DATOS GENERALES'!AD18</f>
        <v>Isla nevera redonda con retroiluminación LED</v>
      </c>
      <c r="E17" s="18"/>
      <c r="F17" s="16">
        <f>+'[1]DATOS GENERALES'!D18</f>
        <v>5</v>
      </c>
      <c r="G17" s="20"/>
    </row>
    <row r="18" spans="1:7" ht="66.900000000000006" customHeight="1" x14ac:dyDescent="0.25">
      <c r="A18" s="10" t="s">
        <v>13</v>
      </c>
      <c r="B18" s="13" t="str">
        <f>+'[1]DATOS GENERALES'!AC19</f>
        <v>FR16</v>
      </c>
      <c r="C18" s="14"/>
      <c r="D18" s="15" t="str">
        <f>+'[1]DATOS GENERALES'!AD19</f>
        <v>Expositor mural con estantes regulables en altura e inclinados y con iluminación LED en todos los estantes. Con cortina nocturna</v>
      </c>
      <c r="E18" s="18"/>
      <c r="F18" s="16">
        <f>+'[1]DATOS GENERALES'!D19</f>
        <v>10</v>
      </c>
      <c r="G18" s="20"/>
    </row>
    <row r="19" spans="1:7" ht="66.900000000000006" customHeight="1" x14ac:dyDescent="0.25">
      <c r="A19" s="10" t="s">
        <v>18</v>
      </c>
      <c r="B19" s="13" t="str">
        <f>+'[1]DATOS GENERALES'!AC20</f>
        <v>FR17</v>
      </c>
      <c r="C19" s="14"/>
      <c r="D19" s="15" t="str">
        <f>+'[1]DATOS GENERALES'!AD20</f>
        <v>Expositor mural con estantes regulables en altura e inclinados y con iluminación LED en todos los estantes.</v>
      </c>
      <c r="E19" s="18"/>
      <c r="F19" s="16">
        <f>+'[1]DATOS GENERALES'!D20</f>
        <v>5</v>
      </c>
      <c r="G19" s="20"/>
    </row>
    <row r="20" spans="1:7" ht="70.5" customHeight="1" x14ac:dyDescent="0.25">
      <c r="A20" s="10" t="s">
        <v>19</v>
      </c>
      <c r="B20" s="13" t="str">
        <f>+'[1]DATOS GENERALES'!AC21</f>
        <v>FR18</v>
      </c>
      <c r="C20" s="14"/>
      <c r="D20" s="15" t="str">
        <f>+'[1]DATOS GENERALES'!AD21</f>
        <v>Mural de refrigeración. Con laterales de cristal para mejorar la visualización del producto y con estantes regulables en altura e inclinados y con iluminación LED en todos los estantes.</v>
      </c>
      <c r="E20" s="18"/>
      <c r="F20" s="16">
        <f>+'[1]DATOS GENERALES'!D21</f>
        <v>3</v>
      </c>
      <c r="G20" s="20"/>
    </row>
    <row r="21" spans="1:7" ht="86.4" customHeight="1" x14ac:dyDescent="0.25">
      <c r="A21" s="10" t="s">
        <v>20</v>
      </c>
      <c r="B21" s="13" t="str">
        <f>+'[1]DATOS GENERALES'!AC22</f>
        <v>FR19</v>
      </c>
      <c r="C21" s="14"/>
      <c r="D21" s="15" t="str">
        <f>+'[1]DATOS GENERALES'!AD22</f>
        <v>Mural de refrigeración. Con laterales de cristal para mejorar la visualización del producto y con estantes regulables en altura e inclinados y con iluminación LED en todos los estantes.</v>
      </c>
      <c r="E21" s="18"/>
      <c r="F21" s="16">
        <f>+'[1]DATOS GENERALES'!D22</f>
        <v>5</v>
      </c>
      <c r="G21" s="20"/>
    </row>
    <row r="22" spans="1:7" ht="92.1" customHeight="1" x14ac:dyDescent="0.25">
      <c r="A22" s="10" t="s">
        <v>21</v>
      </c>
      <c r="B22" s="13" t="str">
        <f>+'[1]DATOS GENERALES'!AC23</f>
        <v>FR20</v>
      </c>
      <c r="C22" s="14"/>
      <c r="D22" s="15" t="str">
        <f>+'[1]DATOS GENERALES'!AD23</f>
        <v xml:space="preserve">Isla con cristal perimetral panorámico para productos congelados. </v>
      </c>
      <c r="E22" s="18"/>
      <c r="F22" s="16">
        <f>+'[1]DATOS GENERALES'!D23</f>
        <v>5</v>
      </c>
      <c r="G22" s="20"/>
    </row>
    <row r="23" spans="1:7" ht="87.6" customHeight="1" x14ac:dyDescent="0.25">
      <c r="A23" s="10" t="s">
        <v>22</v>
      </c>
      <c r="B23" s="13" t="str">
        <f>+'[1]DATOS GENERALES'!AC24</f>
        <v>FR21</v>
      </c>
      <c r="C23" s="14"/>
      <c r="D23" s="15" t="str">
        <f>+'[1]DATOS GENERALES'!AD24</f>
        <v xml:space="preserve">Isla con cristal perimetral panorámico para productos congelados. </v>
      </c>
      <c r="E23" s="18"/>
      <c r="F23" s="16">
        <f>+'[1]DATOS GENERALES'!D24</f>
        <v>10</v>
      </c>
      <c r="G23" s="20"/>
    </row>
    <row r="24" spans="1:7" ht="86.4" customHeight="1" x14ac:dyDescent="0.25">
      <c r="A24" s="10" t="s">
        <v>23</v>
      </c>
      <c r="B24" s="13" t="str">
        <f>+'[1]DATOS GENERALES'!AC25</f>
        <v>FR22</v>
      </c>
      <c r="C24" s="14"/>
      <c r="D24" s="15" t="str">
        <f>+'[1]DATOS GENERALES'!AD25</f>
        <v>Cámara frígorífica y congeladora (posibilidad de adaptar según uso)</v>
      </c>
      <c r="E24" s="18"/>
      <c r="F24" s="16">
        <f>+'[1]DATOS GENERALES'!D25</f>
        <v>7</v>
      </c>
      <c r="G24" s="20"/>
    </row>
    <row r="25" spans="1:7" ht="86.4" customHeight="1" x14ac:dyDescent="0.25">
      <c r="A25" s="10" t="s">
        <v>24</v>
      </c>
      <c r="B25" s="13" t="str">
        <f>+'[1]DATOS GENERALES'!AC26</f>
        <v>CO01</v>
      </c>
      <c r="C25" s="14"/>
      <c r="D25" s="15" t="str">
        <f>+'[1]DATOS GENERALES'!AD26</f>
        <v>Horno microondas (hasta 900W)</v>
      </c>
      <c r="E25" s="18"/>
      <c r="F25" s="16">
        <f>+'[1]DATOS GENERALES'!D26</f>
        <v>4</v>
      </c>
      <c r="G25" s="20"/>
    </row>
    <row r="26" spans="1:7" ht="86.4" customHeight="1" x14ac:dyDescent="0.25">
      <c r="A26" s="10"/>
      <c r="B26" s="13" t="str">
        <f>+'[1]DATOS GENERALES'!AC27</f>
        <v>CO02</v>
      </c>
      <c r="C26" s="14"/>
      <c r="D26" s="15" t="str">
        <f>+'[1]DATOS GENERALES'!AD27</f>
        <v>Lavamanos inox, con grifo de pie</v>
      </c>
      <c r="E26" s="18"/>
      <c r="F26" s="16">
        <f>+'[1]DATOS GENERALES'!D27</f>
        <v>4</v>
      </c>
      <c r="G26" s="20"/>
    </row>
    <row r="27" spans="1:7" ht="86.4" customHeight="1" x14ac:dyDescent="0.25">
      <c r="A27" s="10"/>
      <c r="B27" s="13" t="str">
        <f>+'[1]DATOS GENERALES'!AC28</f>
        <v>CO03</v>
      </c>
      <c r="C27" s="14"/>
      <c r="D27" s="15" t="str">
        <f>+'[1]DATOS GENERALES'!AD28</f>
        <v>Cafetera de cápsulas</v>
      </c>
      <c r="E27" s="18"/>
      <c r="F27" s="16">
        <f>+'[1]DATOS GENERALES'!D28</f>
        <v>4</v>
      </c>
      <c r="G27" s="20"/>
    </row>
    <row r="28" spans="1:7" ht="86.4" customHeight="1" x14ac:dyDescent="0.25">
      <c r="A28" s="10"/>
      <c r="B28" s="13" t="str">
        <f>+'[1]DATOS GENERALES'!AC29</f>
        <v>CO04</v>
      </c>
      <c r="C28" s="14"/>
      <c r="D28" s="15" t="str">
        <f>+'[1]DATOS GENERALES'!AD29</f>
        <v>Dispensador refrigerado de agua sin gas</v>
      </c>
      <c r="E28" s="18"/>
      <c r="F28" s="16">
        <f>+'[1]DATOS GENERALES'!D29</f>
        <v>75</v>
      </c>
      <c r="G28" s="20"/>
    </row>
    <row r="29" spans="1:7" ht="86.4" customHeight="1" x14ac:dyDescent="0.25">
      <c r="A29" s="10"/>
      <c r="B29" s="13" t="str">
        <f>+'[1]DATOS GENERALES'!AC30</f>
        <v>CO05</v>
      </c>
      <c r="C29" s="14"/>
      <c r="D29" s="15" t="str">
        <f>+'[1]DATOS GENERALES'!AD30</f>
        <v>Garrafa de agua incluye min. 100 vasos (19 litros)</v>
      </c>
      <c r="E29" s="18"/>
      <c r="F29" s="16">
        <f>+'[1]DATOS GENERALES'!D30</f>
        <v>130</v>
      </c>
      <c r="G29" s="20"/>
    </row>
    <row r="30" spans="1:7" ht="86.4" customHeight="1" x14ac:dyDescent="0.25">
      <c r="A30" s="10"/>
      <c r="B30" s="13" t="str">
        <f>+'[1]DATOS GENERALES'!AC31</f>
        <v>CO06</v>
      </c>
      <c r="C30" s="14"/>
      <c r="D30" s="15" t="str">
        <f>+'[1]DATOS GENERALES'!AD31</f>
        <v>Lavavasos/lavavajillas cesta</v>
      </c>
      <c r="E30" s="18"/>
      <c r="F30" s="16">
        <f>+'[1]DATOS GENERALES'!D31</f>
        <v>4</v>
      </c>
      <c r="G30" s="20"/>
    </row>
    <row r="31" spans="1:7" ht="86.4" customHeight="1" x14ac:dyDescent="0.25">
      <c r="A31" s="10"/>
      <c r="B31" s="13" t="str">
        <f>+'[1]DATOS GENERALES'!AC32</f>
        <v>CO07</v>
      </c>
      <c r="C31" s="14"/>
      <c r="D31" s="15" t="str">
        <f>+'[1]DATOS GENERALES'!AD32</f>
        <v>Sistema dispensador de cerveza DRAUGHTMASTER o similar  (sistema PET)</v>
      </c>
      <c r="E31" s="18"/>
      <c r="F31" s="16">
        <f>+'[1]DATOS GENERALES'!D32</f>
        <v>20</v>
      </c>
      <c r="G31" s="20"/>
    </row>
    <row r="32" spans="1:7" ht="69" customHeight="1" x14ac:dyDescent="0.25">
      <c r="A32" s="10"/>
      <c r="B32" s="13" t="str">
        <f>+'[1]DATOS GENERALES'!AC33</f>
        <v>CO08</v>
      </c>
      <c r="C32" s="14"/>
      <c r="D32" s="15" t="str">
        <f>+'[1]DATOS GENERALES'!AD33</f>
        <v>Barril de cerveza de 20 litros (sistema PET)</v>
      </c>
      <c r="E32" s="18"/>
      <c r="F32" s="16">
        <f>+'[1]DATOS GENERALES'!D33</f>
        <v>20</v>
      </c>
      <c r="G32" s="21"/>
    </row>
    <row r="35" spans="1:6" x14ac:dyDescent="0.25">
      <c r="F35" s="7" t="s">
        <v>28</v>
      </c>
    </row>
    <row r="38" spans="1:6" x14ac:dyDescent="0.25">
      <c r="A38" s="1"/>
    </row>
    <row r="39" spans="1:6" s="6" customFormat="1" x14ac:dyDescent="0.25">
      <c r="A39" s="1"/>
      <c r="C39" s="1"/>
      <c r="D39" s="7"/>
      <c r="E39" s="7"/>
    </row>
    <row r="40" spans="1:6" s="6" customFormat="1" x14ac:dyDescent="0.25">
      <c r="A40" s="1"/>
      <c r="C40" s="1"/>
      <c r="D40" s="7"/>
      <c r="E40" s="7"/>
    </row>
    <row r="41" spans="1:6" s="6" customFormat="1" x14ac:dyDescent="0.25">
      <c r="A41" s="1"/>
      <c r="C41" s="1"/>
      <c r="D41" s="7"/>
      <c r="E41" s="7"/>
    </row>
    <row r="42" spans="1:6" s="6" customFormat="1" x14ac:dyDescent="0.25">
      <c r="A42" s="1"/>
      <c r="C42" s="1"/>
      <c r="D42" s="7"/>
      <c r="E42" s="7"/>
    </row>
    <row r="43" spans="1:6" s="6" customFormat="1" x14ac:dyDescent="0.25">
      <c r="A43" s="1"/>
      <c r="C43" s="1"/>
      <c r="D43" s="7"/>
      <c r="E43" s="7"/>
    </row>
    <row r="44" spans="1:6" s="6" customFormat="1" x14ac:dyDescent="0.25">
      <c r="A44" s="1"/>
      <c r="C44" s="1"/>
      <c r="D44" s="7"/>
      <c r="E44" s="7"/>
    </row>
    <row r="45" spans="1:6" s="6" customFormat="1" x14ac:dyDescent="0.25">
      <c r="A45" s="1"/>
      <c r="C45" s="1"/>
      <c r="D45" s="7"/>
      <c r="E45" s="7"/>
    </row>
    <row r="46" spans="1:6" x14ac:dyDescent="0.25">
      <c r="A46" s="1"/>
    </row>
  </sheetData>
  <mergeCells count="1">
    <mergeCell ref="B1:G1"/>
  </mergeCells>
  <pageMargins left="0.70866141732283472" right="0.70866141732283472" top="0.74803149606299213" bottom="0.74803149606299213" header="0.31496062992125984" footer="0.31496062992125984"/>
  <pageSetup paperSize="9" scale="55" fitToHeight="2" orientation="portrait" r:id="rId1"/>
  <headerFooter>
    <oddHeader>&amp;R&amp;P/&amp;N</oddHeader>
  </headerFooter>
  <rowBreaks count="1" manualBreakCount="1">
    <brk id="15" max="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ficha tecnica (stock)</vt:lpstr>
      <vt:lpstr>Hoja2</vt:lpstr>
      <vt:lpstr>'ficha tecnica (stock)'!Área_de_impresión</vt:lpstr>
      <vt:lpstr>'ficha tecnica (stock)'!Títulos_a_imprimir</vt:lpstr>
    </vt:vector>
  </TitlesOfParts>
  <Company>FERIA DE MADRID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Enrique Hernández</dc:creator>
  <cp:lastModifiedBy>Enrique Hernández</cp:lastModifiedBy>
  <cp:lastPrinted>2019-05-16T14:41:07Z</cp:lastPrinted>
  <dcterms:created xsi:type="dcterms:W3CDTF">2019-02-12T10:33:55Z</dcterms:created>
  <dcterms:modified xsi:type="dcterms:W3CDTF">2019-05-22T08:53:54Z</dcterms:modified>
</cp:coreProperties>
</file>