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1715" windowHeight="6990"/>
  </bookViews>
  <sheets>
    <sheet name="MED-PRES" sheetId="1" r:id="rId1"/>
  </sheets>
  <calcPr calcId="145621"/>
</workbook>
</file>

<file path=xl/calcChain.xml><?xml version="1.0" encoding="utf-8"?>
<calcChain xmlns="http://schemas.openxmlformats.org/spreadsheetml/2006/main">
  <c r="F24" i="1" l="1"/>
  <c r="F39" i="1"/>
  <c r="F35" i="1"/>
  <c r="F34" i="1"/>
  <c r="F33" i="1"/>
  <c r="F32" i="1"/>
  <c r="F31" i="1"/>
  <c r="F30" i="1"/>
  <c r="F29" i="1"/>
  <c r="F28" i="1"/>
  <c r="F23" i="1"/>
  <c r="F22" i="1"/>
  <c r="F21" i="1"/>
  <c r="F17" i="1"/>
  <c r="F16" i="1"/>
  <c r="F15" i="1"/>
  <c r="F14" i="1"/>
  <c r="F13" i="1"/>
  <c r="F12" i="1"/>
  <c r="F11" i="1"/>
  <c r="F10" i="1"/>
  <c r="F42" i="1" l="1"/>
</calcChain>
</file>

<file path=xl/sharedStrings.xml><?xml version="1.0" encoding="utf-8"?>
<sst xmlns="http://schemas.openxmlformats.org/spreadsheetml/2006/main" count="75" uniqueCount="55">
  <si>
    <t>MEDICIONES Y PRESUPUESTO DE LOS SITEMAS DE PRERRIGING EN EL IFEMA PALACIO MUNICIPAL</t>
  </si>
  <si>
    <t>CODIGO</t>
  </si>
  <si>
    <t>UNIDAD</t>
  </si>
  <si>
    <t>DESCRIPCION</t>
  </si>
  <si>
    <t>CANTIDAD</t>
  </si>
  <si>
    <t xml:space="preserve">IMPORTE </t>
  </si>
  <si>
    <t>TOTAL</t>
  </si>
  <si>
    <t>CAPITULO 1 SUMINISTRO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</si>
  <si>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</si>
  <si>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</si>
  <si>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</si>
  <si>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</si>
  <si>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</si>
  <si>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</si>
  <si>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</si>
  <si>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</si>
  <si>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CAPITULO 2 DESMONTAJE</t>
  </si>
  <si>
    <t>02.01</t>
  </si>
  <si>
    <t>02.02</t>
  </si>
  <si>
    <t>02.03</t>
  </si>
  <si>
    <t>CAPITULO 3 INSTALACION</t>
  </si>
  <si>
    <t>03.01</t>
  </si>
  <si>
    <t>03.02</t>
  </si>
  <si>
    <t>03.03</t>
  </si>
  <si>
    <t>03.04</t>
  </si>
  <si>
    <t>03.05</t>
  </si>
  <si>
    <t>03.06</t>
  </si>
  <si>
    <t>03.07</t>
  </si>
  <si>
    <t>03.08</t>
  </si>
  <si>
    <t>CAPITULO 4 SEGURIDAD Y SALUD</t>
  </si>
  <si>
    <t>04.01</t>
  </si>
  <si>
    <t>Ud</t>
  </si>
  <si>
    <t>Suministro de esligas de acero con una carga de uso de 350 kg, recubiertas con material ignifugo y grillete tipo lira, todo el conjunto con un coeficiente de seguridad de 8.</t>
  </si>
  <si>
    <t>Suministro de eslingas con recubrimiento de naylon negro y alma de acero con una carga de uso de 2.000 kg.</t>
  </si>
  <si>
    <t>Suministro de grilletes tipo lira de color negro con una carga de uso de 3.200 kg.</t>
  </si>
  <si>
    <t>Suministro de cuadro de control para 12 motores con pulsadores de subida y bajada, pulsador de emergencia y todo lo necesario para la conexión de los motores y su control.</t>
  </si>
  <si>
    <t>Suministro de cuadro de control para 4 motores con pulsadores de subida y bajada, pulsador de emergencia y todo lo necesario para la conexión de los motores y su control.</t>
  </si>
  <si>
    <t>m</t>
  </si>
  <si>
    <t>Desmontaje de líneas de truss existentes y elementos de suspensión del sistema de prerigging, división de las piezas, i/ medios auxiliares necesarios para realizar estos trabajos.</t>
  </si>
  <si>
    <t>Desmontaje de los motores y elementos defijación y/o  suspensión del sistema de prerigging,  i/ medios auxiliares necesarios para realizar estos trabajos.</t>
  </si>
  <si>
    <t>Desmontaje de los cuadros de control del sistema de prerigging y todos los elementos de fijación, tapado de huecos, cableado electrico no necesario para la futura instalación, i/ medioas auxiliares necesarios para ejecutar los trabajos.</t>
  </si>
  <si>
    <t>Instalación de las eslingas en el espacio polivalente, formado por eslinga y grillete, abrazando la estructura de cubierta, i/ medios auxiliares necesarios para su ejecución.</t>
  </si>
  <si>
    <t>Suministro de motores tipo D8+ con una carga de uso de 2.000 kg tipo tepradores para una altura de elevación de 20 m.</t>
  </si>
  <si>
    <t>Instalación de los motores D8+ fijandolas a las estructuras auxiliares existentes entre el falso techo del auditorio A y el forjado, con los elementos suministrados y p.p. de pequeño material necesario como cantoneras, etc para su correcta ejecución e i/ medios auxiliares necesarios.</t>
  </si>
  <si>
    <t>Ensamblajes de las 4 líneas de truss formando líneas de 21, 18, 15 y 12 metros de longitud  respectivamente y posterior instalación y enganche con los elementos suministrados a los motores y p.p. de pequeño material necesario como cantoneras, etc para su correcta ejecución e i/ medios auxiliares necesarios.</t>
  </si>
  <si>
    <t>02.04</t>
  </si>
  <si>
    <t>Acopio y traslado a las depedencias que se indiquen dentro del edificio previo inventario y empaquetado en cajas de platico de los motores y materiales, precintado con film de platico los truss y/o carga y transporte a punto de reciclaje según las indicaciones del responsable del expediente de IFEMA.</t>
  </si>
  <si>
    <t>Instalación de cuadro de control para 4 motores, nueva acometida electrica hasta el cuadro electrico de servicio, adecuación y conexionado a las líneas existentes para el control de los motores, p.p. de pequeño material para la correcta conexión y funcionamiento i/ medios auxiliares necesarios para su correcto montaje, pruebas del correcto funcionamiento y manual de uso.</t>
  </si>
  <si>
    <t>Instalación de cuadro de control para 12 motores, nueva acometida electrica hasta el cuadro electrico de servicio, adecuación y conexionado a las líneas existentes para el control de los motores, p.p. de pequeño material para la correcta conexión y funcionamiento i/ medios auxiliares necesarios para su correcto montaje, pruebas del correcto funcionamiento y manual de uso.</t>
  </si>
  <si>
    <t>Montaje e instalación de cuadro de control remoto para el control de 12 y 4 motores, en cajon con tapa sobre ruedas, dos mangueras de 25 metros de longitud, p.p. de pequeño material para su correcta conexión y funcionamiento,  pruebas del correcto funcionamiento y manual de uso.</t>
  </si>
  <si>
    <t>Suministro de truss  de aleación de aluminio de color negro mate de 52 x 52 cm antitorsión con barras principales de 50 mm y diagonales de 30 mm y p.p. de portacables necesario en cada línea de truss en color negro mate.</t>
  </si>
  <si>
    <t>Instalación de portacables en cada puente de truss pintados en color negro mate p.p. de pequeño material para su correcta instalación e i/ medios auxiliares necesarios para su instalación.</t>
  </si>
  <si>
    <t>Medidas seguridad y salud y colectivas e individuales (EPIs) para realizar los trabajos con unos standares mínimos de seguridad.</t>
  </si>
  <si>
    <t>Suministro de cajón con ruedas y tapa, para control remoto de los motores con sistema para control de 12 motores y 4 motores y dos mangueras de 25 m de lomgitud.</t>
  </si>
  <si>
    <t>Certificado visado por técnico competente de la correcta instalación realizada y cumpliendo los requesitos de seguridad requeridos.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</si>
</sst>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164" fontId="0" fillId="0" borderId="0" xfId="0" applyNumberFormat="1" applyAlignment="1">
      <alignment vertical="center" wrapText="1"/>
    </xf>
    <xf numFmtId="0" fontId="1" fillId="0" borderId="0" xfId="0" applyFont="1" applyAlignment="1">
      <alignment horizontal="left"/>
    </xf>
    <xf numFmtId="164" fontId="0" fillId="0" borderId="0" xfId="0" applyNumberFormat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tabSelected="1" topLeftCell="A5" zoomScaleNormal="100" workbookViewId="0">
      <pane ySplit="2" topLeftCell="A7" activePane="bottomLeft" state="frozen"/>
      <selection activeCell="A5" sqref="A5"/>
      <selection pane="bottomLeft" activeCell="E15" sqref="E15"/>
    </sheetView>
  </sheetViews>
  <sheetFormatPr baseColWidth="10" defaultRowHeight="15" x14ac:dyDescent="0.25"/>
  <cols>
    <col min="1" max="1" width="8.42578125" customWidth="1"/>
    <col min="2" max="2" width="8.140625" bestFit="1" customWidth="1"/>
    <col min="3" max="3" width="49.28515625" style="6" customWidth="1"/>
    <col min="4" max="4" width="10.28515625" style="1" bestFit="1" customWidth="1"/>
    <col min="5" max="5" width="15.7109375" style="4" customWidth="1"/>
    <col min="6" max="6" width="19" customWidth="1"/>
  </cols>
  <sheetData>
    <row r="2" spans="1:6" x14ac:dyDescent="0.25">
      <c r="A2" t="s">
        <v>0</v>
      </c>
    </row>
    <row r="6" spans="1:6" x14ac:dyDescent="0.25">
      <c r="A6" s="1" t="s">
        <v>1</v>
      </c>
      <c r="B6" s="1" t="s">
        <v>2</v>
      </c>
      <c r="C6" s="7" t="s">
        <v>3</v>
      </c>
      <c r="D6" s="1" t="s">
        <v>4</v>
      </c>
      <c r="E6" s="4" t="s">
        <v>5</v>
      </c>
      <c r="F6" s="1" t="s">
        <v>6</v>
      </c>
    </row>
    <row r="7" spans="1:6" x14ac:dyDescent="0.25">
      <c r="A7" s="1"/>
      <c r="B7" s="1"/>
      <c r="C7" s="7"/>
      <c r="F7" s="1"/>
    </row>
    <row r="8" spans="1:6" x14ac:dyDescent="0.25">
      <c r="A8" s="12" t="s">
        <v>7</v>
      </c>
      <c r="B8" s="12"/>
      <c r="C8" s="12"/>
      <c r="D8" s="12"/>
      <c r="E8" s="12"/>
      <c r="F8" s="12"/>
    </row>
    <row r="9" spans="1:6" x14ac:dyDescent="0.25">
      <c r="A9" s="3"/>
      <c r="B9" s="3"/>
      <c r="C9" s="8"/>
      <c r="F9" s="3"/>
    </row>
    <row r="10" spans="1:6" ht="59.25" customHeight="1" x14ac:dyDescent="0.25">
      <c r="A10" s="6" t="s">
        <v>8</v>
      </c>
      <c r="B10" s="6" t="s">
        <v>31</v>
      </c>
      <c r="C10" s="6" t="s">
        <v>32</v>
      </c>
      <c r="D10" s="7">
        <v>52</v>
      </c>
      <c r="E10" s="13"/>
      <c r="F10" s="11">
        <f>D10*E10</f>
        <v>0</v>
      </c>
    </row>
    <row r="11" spans="1:6" ht="39.75" customHeight="1" x14ac:dyDescent="0.25">
      <c r="A11" s="6" t="s">
        <v>9</v>
      </c>
      <c r="B11" s="6" t="s">
        <v>31</v>
      </c>
      <c r="C11" s="6" t="s">
        <v>33</v>
      </c>
      <c r="D11" s="7">
        <v>26</v>
      </c>
      <c r="E11" s="13"/>
      <c r="F11" s="11">
        <f t="shared" ref="F11:F17" si="0">D11*E11</f>
        <v>0</v>
      </c>
    </row>
    <row r="12" spans="1:6" ht="33.75" customHeight="1" x14ac:dyDescent="0.25">
      <c r="A12" s="6" t="s">
        <v>10</v>
      </c>
      <c r="B12" s="6" t="s">
        <v>31</v>
      </c>
      <c r="C12" s="6" t="s">
        <v>34</v>
      </c>
      <c r="D12" s="7">
        <v>26</v>
      </c>
      <c r="E12" s="13"/>
      <c r="F12" s="11">
        <f t="shared" si="0"/>
        <v>0</v>
      </c>
    </row>
    <row r="13" spans="1:6" ht="57" customHeight="1" x14ac:dyDescent="0.25">
      <c r="A13" s="6" t="s">
        <v>11</v>
      </c>
      <c r="B13" s="6" t="s">
        <v>31</v>
      </c>
      <c r="C13" s="6" t="s">
        <v>42</v>
      </c>
      <c r="D13" s="7">
        <v>13</v>
      </c>
      <c r="E13" s="13"/>
      <c r="F13" s="11">
        <f t="shared" si="0"/>
        <v>0</v>
      </c>
    </row>
    <row r="14" spans="1:6" ht="72.75" customHeight="1" x14ac:dyDescent="0.25">
      <c r="A14" s="6" t="s">
        <v>12</v>
      </c>
      <c r="B14" s="6" t="s">
        <v>37</v>
      </c>
      <c r="C14" s="6" t="s">
        <v>50</v>
      </c>
      <c r="D14" s="7">
        <v>66</v>
      </c>
      <c r="E14" s="13"/>
      <c r="F14" s="11">
        <f t="shared" si="0"/>
        <v>0</v>
      </c>
    </row>
    <row r="15" spans="1:6" ht="66.75" customHeight="1" x14ac:dyDescent="0.25">
      <c r="A15" s="6" t="s">
        <v>13</v>
      </c>
      <c r="B15" s="6" t="s">
        <v>31</v>
      </c>
      <c r="C15" s="6" t="s">
        <v>35</v>
      </c>
      <c r="D15" s="7">
        <v>1</v>
      </c>
      <c r="E15" s="13"/>
      <c r="F15" s="11">
        <f t="shared" si="0"/>
        <v>0</v>
      </c>
    </row>
    <row r="16" spans="1:6" ht="74.25" customHeight="1" x14ac:dyDescent="0.25">
      <c r="A16" s="6" t="s">
        <v>14</v>
      </c>
      <c r="B16" s="6" t="s">
        <v>31</v>
      </c>
      <c r="C16" s="6" t="s">
        <v>36</v>
      </c>
      <c r="D16" s="7">
        <v>1</v>
      </c>
      <c r="E16" s="13"/>
      <c r="F16" s="11">
        <f t="shared" si="0"/>
        <v>0</v>
      </c>
    </row>
    <row r="17" spans="1:6" ht="64.5" customHeight="1" x14ac:dyDescent="0.25">
      <c r="A17" s="6" t="s">
        <v>15</v>
      </c>
      <c r="B17" s="6" t="s">
        <v>31</v>
      </c>
      <c r="C17" s="6" t="s">
        <v>53</v>
      </c>
      <c r="D17" s="7">
        <v>1</v>
      </c>
      <c r="E17" s="13"/>
      <c r="F17" s="11">
        <f t="shared" si="0"/>
        <v>0</v>
      </c>
    </row>
    <row r="19" spans="1:6" x14ac:dyDescent="0.25">
      <c r="A19" s="12" t="s">
        <v>16</v>
      </c>
      <c r="B19" s="12"/>
      <c r="C19" s="12"/>
      <c r="D19" s="12"/>
      <c r="E19" s="12"/>
      <c r="F19" s="12"/>
    </row>
    <row r="21" spans="1:6" ht="60" x14ac:dyDescent="0.25">
      <c r="A21" s="6" t="s">
        <v>17</v>
      </c>
      <c r="B21" s="6" t="s">
        <v>37</v>
      </c>
      <c r="C21" s="6" t="s">
        <v>38</v>
      </c>
      <c r="D21" s="7">
        <v>66</v>
      </c>
      <c r="E21" s="13"/>
      <c r="F21" s="11">
        <f t="shared" ref="F21:F23" si="1">D21*E21</f>
        <v>0</v>
      </c>
    </row>
    <row r="22" spans="1:6" ht="45" x14ac:dyDescent="0.25">
      <c r="A22" s="6" t="s">
        <v>18</v>
      </c>
      <c r="B22" s="6" t="s">
        <v>31</v>
      </c>
      <c r="C22" s="6" t="s">
        <v>39</v>
      </c>
      <c r="D22" s="7">
        <v>12</v>
      </c>
      <c r="E22" s="13"/>
      <c r="F22" s="11">
        <f t="shared" si="1"/>
        <v>0</v>
      </c>
    </row>
    <row r="23" spans="1:6" ht="75" x14ac:dyDescent="0.25">
      <c r="A23" s="6" t="s">
        <v>19</v>
      </c>
      <c r="B23" s="6" t="s">
        <v>31</v>
      </c>
      <c r="C23" s="6" t="s">
        <v>40</v>
      </c>
      <c r="D23" s="7">
        <v>2</v>
      </c>
      <c r="E23" s="13"/>
      <c r="F23" s="11">
        <f t="shared" si="1"/>
        <v>0</v>
      </c>
    </row>
    <row r="24" spans="1:6" ht="90" x14ac:dyDescent="0.25">
      <c r="A24" s="6" t="s">
        <v>45</v>
      </c>
      <c r="B24" s="6" t="s">
        <v>31</v>
      </c>
      <c r="C24" s="6" t="s">
        <v>46</v>
      </c>
      <c r="D24" s="7">
        <v>1</v>
      </c>
      <c r="E24" s="13"/>
      <c r="F24" s="11">
        <f t="shared" ref="F24" si="2">D24*E24</f>
        <v>0</v>
      </c>
    </row>
    <row r="26" spans="1:6" x14ac:dyDescent="0.25">
      <c r="A26" s="12" t="s">
        <v>20</v>
      </c>
      <c r="B26" s="12"/>
      <c r="C26" s="12"/>
      <c r="D26" s="12"/>
      <c r="E26" s="12"/>
      <c r="F26" s="12"/>
    </row>
    <row r="28" spans="1:6" ht="60" x14ac:dyDescent="0.25">
      <c r="A28" s="6" t="s">
        <v>21</v>
      </c>
      <c r="B28" s="6" t="s">
        <v>31</v>
      </c>
      <c r="C28" s="6" t="s">
        <v>41</v>
      </c>
      <c r="D28" s="7">
        <v>56</v>
      </c>
      <c r="E28" s="13"/>
      <c r="F28" s="11">
        <f t="shared" ref="F28:F35" si="3">D28*E28</f>
        <v>0</v>
      </c>
    </row>
    <row r="29" spans="1:6" ht="90" x14ac:dyDescent="0.25">
      <c r="A29" s="6" t="s">
        <v>22</v>
      </c>
      <c r="B29" s="6" t="s">
        <v>31</v>
      </c>
      <c r="C29" s="6" t="s">
        <v>43</v>
      </c>
      <c r="D29" s="7">
        <v>13</v>
      </c>
      <c r="E29" s="13"/>
      <c r="F29" s="11">
        <f t="shared" si="3"/>
        <v>0</v>
      </c>
    </row>
    <row r="30" spans="1:6" ht="105" x14ac:dyDescent="0.25">
      <c r="A30" s="6" t="s">
        <v>23</v>
      </c>
      <c r="B30" s="6" t="s">
        <v>37</v>
      </c>
      <c r="C30" s="6" t="s">
        <v>44</v>
      </c>
      <c r="D30" s="7">
        <v>66</v>
      </c>
      <c r="E30" s="13"/>
      <c r="F30" s="11">
        <f t="shared" si="3"/>
        <v>0</v>
      </c>
    </row>
    <row r="31" spans="1:6" ht="120" x14ac:dyDescent="0.25">
      <c r="A31" s="6" t="s">
        <v>24</v>
      </c>
      <c r="B31" s="6" t="s">
        <v>31</v>
      </c>
      <c r="C31" s="6" t="s">
        <v>48</v>
      </c>
      <c r="D31" s="7">
        <v>1</v>
      </c>
      <c r="E31" s="13"/>
      <c r="F31" s="11">
        <f t="shared" si="3"/>
        <v>0</v>
      </c>
    </row>
    <row r="32" spans="1:6" ht="120" x14ac:dyDescent="0.25">
      <c r="A32" s="6" t="s">
        <v>25</v>
      </c>
      <c r="B32" s="6" t="s">
        <v>31</v>
      </c>
      <c r="C32" s="6" t="s">
        <v>47</v>
      </c>
      <c r="D32" s="7">
        <v>1</v>
      </c>
      <c r="E32" s="13"/>
      <c r="F32" s="11">
        <f t="shared" si="3"/>
        <v>0</v>
      </c>
    </row>
    <row r="33" spans="1:6" ht="90" x14ac:dyDescent="0.25">
      <c r="A33" s="6" t="s">
        <v>26</v>
      </c>
      <c r="B33" s="6" t="s">
        <v>31</v>
      </c>
      <c r="C33" s="6" t="s">
        <v>49</v>
      </c>
      <c r="D33" s="7">
        <v>1</v>
      </c>
      <c r="E33" s="13"/>
      <c r="F33" s="11">
        <f t="shared" si="3"/>
        <v>0</v>
      </c>
    </row>
    <row r="34" spans="1:6" ht="60" x14ac:dyDescent="0.25">
      <c r="A34" s="6" t="s">
        <v>27</v>
      </c>
      <c r="B34" s="6" t="s">
        <v>31</v>
      </c>
      <c r="C34" s="6" t="s">
        <v>51</v>
      </c>
      <c r="D34" s="7">
        <v>4</v>
      </c>
      <c r="E34" s="13"/>
      <c r="F34" s="11">
        <f t="shared" si="3"/>
        <v>0</v>
      </c>
    </row>
    <row r="35" spans="1:6" ht="45" x14ac:dyDescent="0.25">
      <c r="A35" s="6" t="s">
        <v>28</v>
      </c>
      <c r="B35" s="6" t="s">
        <v>31</v>
      </c>
      <c r="C35" s="6" t="s">
        <v>54</v>
      </c>
      <c r="D35" s="7">
        <v>1</v>
      </c>
      <c r="E35" s="13"/>
      <c r="F35" s="11">
        <f t="shared" si="3"/>
        <v>0</v>
      </c>
    </row>
    <row r="37" spans="1:6" x14ac:dyDescent="0.25">
      <c r="A37" s="12" t="s">
        <v>29</v>
      </c>
      <c r="B37" s="12"/>
      <c r="C37" s="12"/>
      <c r="D37" s="12"/>
      <c r="E37" s="12"/>
      <c r="F37" s="12"/>
    </row>
    <row r="39" spans="1:6" ht="45" x14ac:dyDescent="0.25">
      <c r="A39" t="s">
        <v>30</v>
      </c>
      <c r="B39" t="s">
        <v>31</v>
      </c>
      <c r="C39" s="6" t="s">
        <v>52</v>
      </c>
      <c r="D39" s="1">
        <v>1</v>
      </c>
      <c r="E39" s="5">
        <v>1500</v>
      </c>
      <c r="F39" s="2">
        <f t="shared" ref="F39" si="4">D39*E39</f>
        <v>1500</v>
      </c>
    </row>
    <row r="42" spans="1:6" ht="18.75" x14ac:dyDescent="0.3">
      <c r="E42" s="9" t="s">
        <v>6</v>
      </c>
      <c r="F42" s="10">
        <f>SUM(F10:F41)</f>
        <v>1500</v>
      </c>
    </row>
  </sheetData>
  <sheetProtection password="CAC0" sheet="1" objects="1" scenarios="1"/>
  <mergeCells count="4">
    <mergeCell ref="A8:F8"/>
    <mergeCell ref="A19:F19"/>
    <mergeCell ref="A26:F26"/>
    <mergeCell ref="A37:F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MED-PRES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Lagos</dc:creator>
  <cp:lastModifiedBy>Beatriz Sanchez</cp:lastModifiedBy>
  <dcterms:created xsi:type="dcterms:W3CDTF">2019-06-05T10:33:38Z</dcterms:created>
  <dcterms:modified xsi:type="dcterms:W3CDTF">2019-06-21T10:21:00Z</dcterms:modified>
</cp:coreProperties>
</file>