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315" windowHeight="9285"/>
  </bookViews>
  <sheets>
    <sheet name="FICHA 3- pliego económica" sheetId="1" r:id="rId1"/>
  </sheets>
  <definedNames>
    <definedName name="_xlnm.Print_Area" localSheetId="0">'FICHA 3- pliego económica'!$A$1:$G$52</definedName>
    <definedName name="_xlnm.Print_Titles" localSheetId="0">'FICHA 3- pliego económica'!$2:$2</definedName>
  </definedNames>
  <calcPr calcId="145621"/>
</workbook>
</file>

<file path=xl/calcChain.xml><?xml version="1.0" encoding="utf-8"?>
<calcChain xmlns="http://schemas.openxmlformats.org/spreadsheetml/2006/main">
  <c r="G47" i="1" l="1"/>
  <c r="G46" i="1"/>
  <c r="G43" i="1"/>
</calcChain>
</file>

<file path=xl/sharedStrings.xml><?xml version="1.0" encoding="utf-8"?>
<sst xmlns="http://schemas.openxmlformats.org/spreadsheetml/2006/main" count="136" uniqueCount="111">
  <si>
    <t>REF.</t>
  </si>
  <si>
    <t>TAMAÑO</t>
  </si>
  <si>
    <t>PL001</t>
  </si>
  <si>
    <t>FICUS BENJAMINA</t>
  </si>
  <si>
    <t>100 cm</t>
  </si>
  <si>
    <t>PL002</t>
  </si>
  <si>
    <t>130 cm</t>
  </si>
  <si>
    <t>PL003</t>
  </si>
  <si>
    <t>160 cm</t>
  </si>
  <si>
    <t>PL004</t>
  </si>
  <si>
    <t>200 cm</t>
  </si>
  <si>
    <t>PL005</t>
  </si>
  <si>
    <t>SCHEFFLERA</t>
  </si>
  <si>
    <t>PL006</t>
  </si>
  <si>
    <t>150 cm</t>
  </si>
  <si>
    <t>PL007</t>
  </si>
  <si>
    <t>PL008</t>
  </si>
  <si>
    <t>KENTYA (Base 50x50)</t>
  </si>
  <si>
    <t>PL009</t>
  </si>
  <si>
    <t>PL010</t>
  </si>
  <si>
    <t>KENTYA (Base 80x50)</t>
  </si>
  <si>
    <t>250 cm</t>
  </si>
  <si>
    <t>PL011</t>
  </si>
  <si>
    <t>KENTYA (Base 80x80)</t>
  </si>
  <si>
    <t>200-250 cm</t>
  </si>
  <si>
    <t>PL012</t>
  </si>
  <si>
    <t>KENTYA (Base 30x30)</t>
  </si>
  <si>
    <t>130-140 cm</t>
  </si>
  <si>
    <t>PL013</t>
  </si>
  <si>
    <t>SPATHIPHYLLUM</t>
  </si>
  <si>
    <t>70 cm</t>
  </si>
  <si>
    <t>PL014</t>
  </si>
  <si>
    <t>LIMONERO</t>
  </si>
  <si>
    <t>PL015</t>
  </si>
  <si>
    <t>PALMERA</t>
  </si>
  <si>
    <t>220-240 cm</t>
  </si>
  <si>
    <t>PL016</t>
  </si>
  <si>
    <t>PALMERA ARECA</t>
  </si>
  <si>
    <t>110-120 cm</t>
  </si>
  <si>
    <t>PL017</t>
  </si>
  <si>
    <t>OLIVO ALTO</t>
  </si>
  <si>
    <t>PL018</t>
  </si>
  <si>
    <t>350 cm</t>
  </si>
  <si>
    <t>PL019</t>
  </si>
  <si>
    <t>PALMERA ALTA</t>
  </si>
  <si>
    <t>PL020</t>
  </si>
  <si>
    <t>PL021</t>
  </si>
  <si>
    <t>COMPOSICION FLORAL (Base 80x50)</t>
  </si>
  <si>
    <t>PL022</t>
  </si>
  <si>
    <t>COMPOSICION FLORAL (Base 50x50)</t>
  </si>
  <si>
    <t>PL023</t>
  </si>
  <si>
    <t>BOXUS</t>
  </si>
  <si>
    <t>80-90 cm</t>
  </si>
  <si>
    <t>PL024</t>
  </si>
  <si>
    <t>ORQUIDEA EN JARRON DE CRISTAL</t>
  </si>
  <si>
    <t>10 cm dm- 15 cm</t>
  </si>
  <si>
    <t>PL025</t>
  </si>
  <si>
    <t>ORQUIDEA EN VASO DE CRISTAL</t>
  </si>
  <si>
    <t>50-60 cm</t>
  </si>
  <si>
    <t>PL026</t>
  </si>
  <si>
    <t>JARRON CRISTAL CON FLOR</t>
  </si>
  <si>
    <t>15 cm</t>
  </si>
  <si>
    <t>PL027</t>
  </si>
  <si>
    <t>PLANTA FLORAL EN JARRON</t>
  </si>
  <si>
    <t>15 cm dm</t>
  </si>
  <si>
    <t>PL028</t>
  </si>
  <si>
    <t>GERBERA EN VASO DE CRISTAL</t>
  </si>
  <si>
    <t>25 cm</t>
  </si>
  <si>
    <t>PL029</t>
  </si>
  <si>
    <t>ROSAS EN VASO DE CRISTAL</t>
  </si>
  <si>
    <t>PL030</t>
  </si>
  <si>
    <t>LILIUM EN VASO DE CRISTAL</t>
  </si>
  <si>
    <t>PL031</t>
  </si>
  <si>
    <t>RAMO DE LILIUM Y GREENERY EN JARRON DE CRISTAL</t>
  </si>
  <si>
    <t>40-50 cm</t>
  </si>
  <si>
    <t>PL032</t>
  </si>
  <si>
    <t>COMPOSICION PLANTAS MEDIANAS (Base 50x50)</t>
  </si>
  <si>
    <t>PL033</t>
  </si>
  <si>
    <t>COMPOSICION PLANTAS ALTA (Base 80x50)</t>
  </si>
  <si>
    <t>PL034</t>
  </si>
  <si>
    <t>CAÑAS DE BAMBU CON PIEDRAS EN LA BASE (Base 50x50)</t>
  </si>
  <si>
    <t>120-180 cm</t>
  </si>
  <si>
    <t>PL035</t>
  </si>
  <si>
    <t>RAMAS CON PIEDRAS EN LA BASE (Base 50x50)</t>
  </si>
  <si>
    <t>PL036</t>
  </si>
  <si>
    <t>RAMO DE ORQUIDEAS</t>
  </si>
  <si>
    <t>PL037</t>
  </si>
  <si>
    <t>RAMO DE FLORES TROPICALES</t>
  </si>
  <si>
    <t>20 cm</t>
  </si>
  <si>
    <t>PL038</t>
  </si>
  <si>
    <t>RAMO DE FLORES TROPICALES EN JARRON DE CRISTAL</t>
  </si>
  <si>
    <t>30 cm</t>
  </si>
  <si>
    <t>PL039</t>
  </si>
  <si>
    <t>RAMO DE DISTINTAS FLORES (LILIUM, CALAS, ROSAS, ETC)</t>
  </si>
  <si>
    <t>30 cm dm- 35 cm</t>
  </si>
  <si>
    <t>PL040</t>
  </si>
  <si>
    <t>ARBOL FORMADO</t>
  </si>
  <si>
    <t>FICHA -A- DETALLE DE PRECIOS UNITARIOS OFERTADOS</t>
  </si>
  <si>
    <t>ELEMENTOS DE ALQUILER</t>
  </si>
  <si>
    <t>ESTIMACIÓN UNIDADES 
2 AÑOS
(a)</t>
  </si>
  <si>
    <t>PRECIO UNITARIO MÁXIMO DE LICITACIÓN IVA EXCLUIDO</t>
  </si>
  <si>
    <t>PRECIO UNITARIO OPFERTADO
IVA EXCLUIDO (B)</t>
  </si>
  <si>
    <t>IMPORTE TOTAL OFERTADO
(a x B)</t>
  </si>
  <si>
    <t>TOTAL IVA EXCLUIDO (A) X (B)</t>
  </si>
  <si>
    <t>PRECIO UNITARIO ANUAL NO LICITABLE
IVA EXCLUIDO (B)</t>
  </si>
  <si>
    <t>Nº DE AÑOS DE DURACIÓN CONTRATO SIN PRÓRROGAS (B)</t>
  </si>
  <si>
    <t>TOTAL ALQUILERES IVA EXCLUIDO (1)</t>
  </si>
  <si>
    <t>Servicio de mantenimiento de los elementos decorativos, jardineras y plantas propiedad de IFEMA (IMPORTE NO LICITABLE) (2)</t>
  </si>
  <si>
    <t>Firma del representante legal</t>
  </si>
  <si>
    <t>Cumplimentar únicamente las celdas con fondo azul</t>
  </si>
  <si>
    <t>TOTAL OFERTADO IVA EXCLUIDO (1) + (2)
(este total debe ser la cifra a indicar en el modelo -1- de oferta económica)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</si>
</sst>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 indent="1"/>
    </xf>
    <xf numFmtId="0" fontId="0" fillId="0" borderId="6" xfId="0" applyBorder="1" applyAlignment="1">
      <alignment horizontal="center" vertical="center" wrapText="1"/>
    </xf>
    <xf numFmtId="8" fontId="0" fillId="0" borderId="7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indent="1"/>
    </xf>
    <xf numFmtId="0" fontId="0" fillId="0" borderId="9" xfId="0" applyBorder="1" applyAlignment="1">
      <alignment horizontal="center" vertical="center" wrapText="1"/>
    </xf>
    <xf numFmtId="8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 indent="1"/>
    </xf>
    <xf numFmtId="0" fontId="0" fillId="0" borderId="12" xfId="0" applyBorder="1" applyAlignment="1">
      <alignment horizontal="center" vertical="center" wrapText="1"/>
    </xf>
    <xf numFmtId="8" fontId="0" fillId="0" borderId="13" xfId="0" applyNumberForma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8" fontId="0" fillId="0" borderId="14" xfId="0" applyNumberFormat="1" applyBorder="1" applyAlignment="1">
      <alignment horizontal="right" vertical="center"/>
    </xf>
    <xf numFmtId="0" fontId="1" fillId="0" borderId="14" xfId="0" applyFont="1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8" fontId="0" fillId="4" borderId="14" xfId="0" applyNumberFormat="1" applyFill="1" applyBorder="1" applyAlignment="1">
      <alignment horizontal="right" vertical="center"/>
    </xf>
    <xf numFmtId="0" fontId="0" fillId="0" borderId="14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8" fontId="0" fillId="3" borderId="7" xfId="0" applyNumberFormat="1" applyFill="1" applyBorder="1" applyAlignment="1" applyProtection="1">
      <alignment horizontal="right" vertical="center"/>
      <protection locked="0"/>
    </xf>
    <xf numFmtId="8" fontId="0" fillId="3" borderId="10" xfId="0" applyNumberFormat="1" applyFill="1" applyBorder="1" applyAlignment="1" applyProtection="1">
      <alignment horizontal="right" vertical="center"/>
      <protection locked="0"/>
    </xf>
    <xf numFmtId="8" fontId="0" fillId="3" borderId="13" xfId="0" applyNumberFormat="1" applyFill="1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view="pageBreakPreview" zoomScale="60" zoomScaleNormal="90" workbookViewId="0">
      <pane xSplit="3" ySplit="2" topLeftCell="D3" activePane="bottomRight" state="frozen"/>
      <selection pane="topRight" activeCell="E1" sqref="E1"/>
      <selection pane="bottomLeft" activeCell="A3" sqref="A3"/>
      <selection pane="bottomRight" activeCell="E51" sqref="E51:G52"/>
    </sheetView>
  </sheetViews>
  <sheetFormatPr baseColWidth="10" defaultRowHeight="15" x14ac:dyDescent="0.25"/>
  <cols>
    <col min="1" max="1" width="7.140625" style="18" customWidth="1"/>
    <col min="2" max="2" width="35.140625" style="19" customWidth="1"/>
    <col min="3" max="3" width="15.140625" style="18" bestFit="1" customWidth="1"/>
    <col min="4" max="4" width="17" style="20" customWidth="1"/>
    <col min="5" max="5" width="27.7109375" style="21" customWidth="1"/>
    <col min="6" max="6" width="23.5703125" style="21" customWidth="1"/>
    <col min="7" max="7" width="26.28515625" style="21" customWidth="1"/>
    <col min="8" max="8" width="7.140625" customWidth="1"/>
  </cols>
  <sheetData>
    <row r="1" spans="1:7" ht="51.75" customHeight="1" x14ac:dyDescent="0.25">
      <c r="A1" s="30" t="s">
        <v>97</v>
      </c>
      <c r="B1" s="30"/>
      <c r="C1" s="30"/>
      <c r="D1" s="30"/>
      <c r="E1" s="30"/>
      <c r="F1" s="30"/>
      <c r="G1" s="30"/>
    </row>
    <row r="2" spans="1:7" ht="60" x14ac:dyDescent="0.25">
      <c r="A2" s="1" t="s">
        <v>0</v>
      </c>
      <c r="B2" s="1" t="s">
        <v>98</v>
      </c>
      <c r="C2" s="1" t="s">
        <v>1</v>
      </c>
      <c r="D2" s="2" t="s">
        <v>99</v>
      </c>
      <c r="E2" s="3" t="s">
        <v>100</v>
      </c>
      <c r="F2" s="4" t="s">
        <v>101</v>
      </c>
      <c r="G2" s="5" t="s">
        <v>102</v>
      </c>
    </row>
    <row r="3" spans="1:7" ht="29.1" customHeight="1" x14ac:dyDescent="0.25">
      <c r="A3" s="6" t="s">
        <v>2</v>
      </c>
      <c r="B3" s="7" t="s">
        <v>3</v>
      </c>
      <c r="C3" s="6" t="s">
        <v>4</v>
      </c>
      <c r="D3" s="8">
        <v>40</v>
      </c>
      <c r="E3" s="9">
        <v>22</v>
      </c>
      <c r="F3" s="36"/>
      <c r="G3" s="9"/>
    </row>
    <row r="4" spans="1:7" ht="29.1" customHeight="1" x14ac:dyDescent="0.25">
      <c r="A4" s="10" t="s">
        <v>5</v>
      </c>
      <c r="B4" s="11" t="s">
        <v>3</v>
      </c>
      <c r="C4" s="10" t="s">
        <v>6</v>
      </c>
      <c r="D4" s="12">
        <v>40</v>
      </c>
      <c r="E4" s="13">
        <v>25</v>
      </c>
      <c r="F4" s="37"/>
      <c r="G4" s="13"/>
    </row>
    <row r="5" spans="1:7" ht="29.1" customHeight="1" x14ac:dyDescent="0.25">
      <c r="A5" s="10" t="s">
        <v>7</v>
      </c>
      <c r="B5" s="11" t="s">
        <v>3</v>
      </c>
      <c r="C5" s="10" t="s">
        <v>8</v>
      </c>
      <c r="D5" s="12">
        <v>40</v>
      </c>
      <c r="E5" s="13">
        <v>33</v>
      </c>
      <c r="F5" s="37"/>
      <c r="G5" s="13"/>
    </row>
    <row r="6" spans="1:7" ht="29.1" customHeight="1" x14ac:dyDescent="0.25">
      <c r="A6" s="10" t="s">
        <v>9</v>
      </c>
      <c r="B6" s="11" t="s">
        <v>3</v>
      </c>
      <c r="C6" s="10" t="s">
        <v>10</v>
      </c>
      <c r="D6" s="12">
        <v>40</v>
      </c>
      <c r="E6" s="13">
        <v>51</v>
      </c>
      <c r="F6" s="37"/>
      <c r="G6" s="13"/>
    </row>
    <row r="7" spans="1:7" ht="29.1" customHeight="1" x14ac:dyDescent="0.25">
      <c r="A7" s="10" t="s">
        <v>11</v>
      </c>
      <c r="B7" s="11" t="s">
        <v>12</v>
      </c>
      <c r="C7" s="10" t="s">
        <v>4</v>
      </c>
      <c r="D7" s="12">
        <v>40</v>
      </c>
      <c r="E7" s="13">
        <v>22</v>
      </c>
      <c r="F7" s="37"/>
      <c r="G7" s="13"/>
    </row>
    <row r="8" spans="1:7" ht="29.1" customHeight="1" x14ac:dyDescent="0.25">
      <c r="A8" s="10" t="s">
        <v>13</v>
      </c>
      <c r="B8" s="11" t="s">
        <v>12</v>
      </c>
      <c r="C8" s="10" t="s">
        <v>14</v>
      </c>
      <c r="D8" s="12">
        <v>40</v>
      </c>
      <c r="E8" s="13">
        <v>33</v>
      </c>
      <c r="F8" s="37"/>
      <c r="G8" s="13"/>
    </row>
    <row r="9" spans="1:7" ht="29.1" customHeight="1" x14ac:dyDescent="0.25">
      <c r="A9" s="10" t="s">
        <v>15</v>
      </c>
      <c r="B9" s="11" t="s">
        <v>12</v>
      </c>
      <c r="C9" s="10" t="s">
        <v>10</v>
      </c>
      <c r="D9" s="12">
        <v>40</v>
      </c>
      <c r="E9" s="13">
        <v>51</v>
      </c>
      <c r="F9" s="37"/>
      <c r="G9" s="13"/>
    </row>
    <row r="10" spans="1:7" ht="29.1" customHeight="1" x14ac:dyDescent="0.25">
      <c r="A10" s="10" t="s">
        <v>16</v>
      </c>
      <c r="B10" s="11" t="s">
        <v>17</v>
      </c>
      <c r="C10" s="10" t="s">
        <v>14</v>
      </c>
      <c r="D10" s="12">
        <v>40</v>
      </c>
      <c r="E10" s="13">
        <v>50</v>
      </c>
      <c r="F10" s="37"/>
      <c r="G10" s="13"/>
    </row>
    <row r="11" spans="1:7" ht="29.1" customHeight="1" x14ac:dyDescent="0.25">
      <c r="A11" s="10" t="s">
        <v>18</v>
      </c>
      <c r="B11" s="11" t="s">
        <v>17</v>
      </c>
      <c r="C11" s="10" t="s">
        <v>10</v>
      </c>
      <c r="D11" s="12">
        <v>40</v>
      </c>
      <c r="E11" s="13">
        <v>59</v>
      </c>
      <c r="F11" s="37"/>
      <c r="G11" s="13"/>
    </row>
    <row r="12" spans="1:7" ht="29.1" customHeight="1" x14ac:dyDescent="0.25">
      <c r="A12" s="10" t="s">
        <v>19</v>
      </c>
      <c r="B12" s="11" t="s">
        <v>20</v>
      </c>
      <c r="C12" s="10" t="s">
        <v>21</v>
      </c>
      <c r="D12" s="12">
        <v>40</v>
      </c>
      <c r="E12" s="13">
        <v>81</v>
      </c>
      <c r="F12" s="37"/>
      <c r="G12" s="13"/>
    </row>
    <row r="13" spans="1:7" ht="29.1" customHeight="1" x14ac:dyDescent="0.25">
      <c r="A13" s="10" t="s">
        <v>22</v>
      </c>
      <c r="B13" s="11" t="s">
        <v>23</v>
      </c>
      <c r="C13" s="10" t="s">
        <v>24</v>
      </c>
      <c r="D13" s="12">
        <v>40</v>
      </c>
      <c r="E13" s="13">
        <v>127</v>
      </c>
      <c r="F13" s="37"/>
      <c r="G13" s="13"/>
    </row>
    <row r="14" spans="1:7" ht="29.1" customHeight="1" x14ac:dyDescent="0.25">
      <c r="A14" s="10" t="s">
        <v>25</v>
      </c>
      <c r="B14" s="11" t="s">
        <v>26</v>
      </c>
      <c r="C14" s="10" t="s">
        <v>27</v>
      </c>
      <c r="D14" s="12">
        <v>40</v>
      </c>
      <c r="E14" s="13">
        <v>39</v>
      </c>
      <c r="F14" s="37"/>
      <c r="G14" s="13"/>
    </row>
    <row r="15" spans="1:7" ht="29.1" customHeight="1" x14ac:dyDescent="0.25">
      <c r="A15" s="10" t="s">
        <v>28</v>
      </c>
      <c r="B15" s="11" t="s">
        <v>29</v>
      </c>
      <c r="C15" s="10" t="s">
        <v>30</v>
      </c>
      <c r="D15" s="12">
        <v>40</v>
      </c>
      <c r="E15" s="13">
        <v>12</v>
      </c>
      <c r="F15" s="37"/>
      <c r="G15" s="13"/>
    </row>
    <row r="16" spans="1:7" ht="29.1" customHeight="1" x14ac:dyDescent="0.25">
      <c r="A16" s="10" t="s">
        <v>31</v>
      </c>
      <c r="B16" s="11" t="s">
        <v>32</v>
      </c>
      <c r="C16" s="10" t="s">
        <v>24</v>
      </c>
      <c r="D16" s="12">
        <v>40</v>
      </c>
      <c r="E16" s="13">
        <v>82</v>
      </c>
      <c r="F16" s="37"/>
      <c r="G16" s="13"/>
    </row>
    <row r="17" spans="1:7" ht="29.1" customHeight="1" x14ac:dyDescent="0.25">
      <c r="A17" s="10" t="s">
        <v>33</v>
      </c>
      <c r="B17" s="11" t="s">
        <v>34</v>
      </c>
      <c r="C17" s="10" t="s">
        <v>35</v>
      </c>
      <c r="D17" s="12">
        <v>40</v>
      </c>
      <c r="E17" s="13">
        <v>116</v>
      </c>
      <c r="F17" s="37"/>
      <c r="G17" s="13"/>
    </row>
    <row r="18" spans="1:7" ht="29.1" customHeight="1" x14ac:dyDescent="0.25">
      <c r="A18" s="10" t="s">
        <v>36</v>
      </c>
      <c r="B18" s="11" t="s">
        <v>37</v>
      </c>
      <c r="C18" s="10" t="s">
        <v>38</v>
      </c>
      <c r="D18" s="12">
        <v>40</v>
      </c>
      <c r="E18" s="13">
        <v>39</v>
      </c>
      <c r="F18" s="37"/>
      <c r="G18" s="13"/>
    </row>
    <row r="19" spans="1:7" ht="29.1" customHeight="1" x14ac:dyDescent="0.25">
      <c r="A19" s="10" t="s">
        <v>39</v>
      </c>
      <c r="B19" s="11" t="s">
        <v>40</v>
      </c>
      <c r="C19" s="10" t="s">
        <v>21</v>
      </c>
      <c r="D19" s="12">
        <v>40</v>
      </c>
      <c r="E19" s="13">
        <v>150</v>
      </c>
      <c r="F19" s="37"/>
      <c r="G19" s="13"/>
    </row>
    <row r="20" spans="1:7" ht="29.1" customHeight="1" x14ac:dyDescent="0.25">
      <c r="A20" s="10" t="s">
        <v>41</v>
      </c>
      <c r="B20" s="11" t="s">
        <v>40</v>
      </c>
      <c r="C20" s="10" t="s">
        <v>42</v>
      </c>
      <c r="D20" s="12">
        <v>40</v>
      </c>
      <c r="E20" s="13">
        <v>189</v>
      </c>
      <c r="F20" s="37"/>
      <c r="G20" s="13"/>
    </row>
    <row r="21" spans="1:7" ht="29.1" customHeight="1" x14ac:dyDescent="0.25">
      <c r="A21" s="10" t="s">
        <v>43</v>
      </c>
      <c r="B21" s="11" t="s">
        <v>44</v>
      </c>
      <c r="C21" s="10" t="s">
        <v>21</v>
      </c>
      <c r="D21" s="12">
        <v>40</v>
      </c>
      <c r="E21" s="13">
        <v>150</v>
      </c>
      <c r="F21" s="37"/>
      <c r="G21" s="13"/>
    </row>
    <row r="22" spans="1:7" ht="29.1" customHeight="1" x14ac:dyDescent="0.25">
      <c r="A22" s="10" t="s">
        <v>45</v>
      </c>
      <c r="B22" s="11" t="s">
        <v>44</v>
      </c>
      <c r="C22" s="10" t="s">
        <v>42</v>
      </c>
      <c r="D22" s="12">
        <v>40</v>
      </c>
      <c r="E22" s="13">
        <v>197</v>
      </c>
      <c r="F22" s="37"/>
      <c r="G22" s="13"/>
    </row>
    <row r="23" spans="1:7" ht="29.1" customHeight="1" x14ac:dyDescent="0.25">
      <c r="A23" s="10" t="s">
        <v>46</v>
      </c>
      <c r="B23" s="11" t="s">
        <v>47</v>
      </c>
      <c r="C23" s="10" t="s">
        <v>4</v>
      </c>
      <c r="D23" s="12">
        <v>40</v>
      </c>
      <c r="E23" s="13">
        <v>42</v>
      </c>
      <c r="F23" s="37"/>
      <c r="G23" s="13"/>
    </row>
    <row r="24" spans="1:7" ht="29.1" customHeight="1" x14ac:dyDescent="0.25">
      <c r="A24" s="10" t="s">
        <v>48</v>
      </c>
      <c r="B24" s="11" t="s">
        <v>49</v>
      </c>
      <c r="C24" s="10" t="s">
        <v>6</v>
      </c>
      <c r="D24" s="12">
        <v>40</v>
      </c>
      <c r="E24" s="13">
        <v>102</v>
      </c>
      <c r="F24" s="37"/>
      <c r="G24" s="13"/>
    </row>
    <row r="25" spans="1:7" ht="29.1" customHeight="1" x14ac:dyDescent="0.25">
      <c r="A25" s="10" t="s">
        <v>50</v>
      </c>
      <c r="B25" s="11" t="s">
        <v>51</v>
      </c>
      <c r="C25" s="10" t="s">
        <v>52</v>
      </c>
      <c r="D25" s="12">
        <v>40</v>
      </c>
      <c r="E25" s="13">
        <v>44</v>
      </c>
      <c r="F25" s="37"/>
      <c r="G25" s="13"/>
    </row>
    <row r="26" spans="1:7" ht="29.1" customHeight="1" x14ac:dyDescent="0.25">
      <c r="A26" s="10" t="s">
        <v>53</v>
      </c>
      <c r="B26" s="11" t="s">
        <v>54</v>
      </c>
      <c r="C26" s="10" t="s">
        <v>55</v>
      </c>
      <c r="D26" s="12">
        <v>40</v>
      </c>
      <c r="E26" s="13">
        <v>30</v>
      </c>
      <c r="F26" s="37"/>
      <c r="G26" s="13"/>
    </row>
    <row r="27" spans="1:7" ht="29.1" customHeight="1" x14ac:dyDescent="0.25">
      <c r="A27" s="10" t="s">
        <v>56</v>
      </c>
      <c r="B27" s="11" t="s">
        <v>57</v>
      </c>
      <c r="C27" s="10" t="s">
        <v>58</v>
      </c>
      <c r="D27" s="12">
        <v>40</v>
      </c>
      <c r="E27" s="13">
        <v>31</v>
      </c>
      <c r="F27" s="37"/>
      <c r="G27" s="13"/>
    </row>
    <row r="28" spans="1:7" ht="29.1" customHeight="1" x14ac:dyDescent="0.25">
      <c r="A28" s="10" t="s">
        <v>59</v>
      </c>
      <c r="B28" s="11" t="s">
        <v>60</v>
      </c>
      <c r="C28" s="10" t="s">
        <v>61</v>
      </c>
      <c r="D28" s="12">
        <v>40</v>
      </c>
      <c r="E28" s="13">
        <v>10</v>
      </c>
      <c r="F28" s="37"/>
      <c r="G28" s="13"/>
    </row>
    <row r="29" spans="1:7" ht="29.1" customHeight="1" x14ac:dyDescent="0.25">
      <c r="A29" s="10" t="s">
        <v>62</v>
      </c>
      <c r="B29" s="11" t="s">
        <v>63</v>
      </c>
      <c r="C29" s="10" t="s">
        <v>64</v>
      </c>
      <c r="D29" s="12">
        <v>40</v>
      </c>
      <c r="E29" s="13">
        <v>12</v>
      </c>
      <c r="F29" s="37"/>
      <c r="G29" s="13"/>
    </row>
    <row r="30" spans="1:7" ht="29.1" customHeight="1" x14ac:dyDescent="0.25">
      <c r="A30" s="10" t="s">
        <v>65</v>
      </c>
      <c r="B30" s="11" t="s">
        <v>66</v>
      </c>
      <c r="C30" s="10" t="s">
        <v>67</v>
      </c>
      <c r="D30" s="12">
        <v>40</v>
      </c>
      <c r="E30" s="13">
        <v>24</v>
      </c>
      <c r="F30" s="37"/>
      <c r="G30" s="13"/>
    </row>
    <row r="31" spans="1:7" ht="29.1" customHeight="1" x14ac:dyDescent="0.25">
      <c r="A31" s="10" t="s">
        <v>68</v>
      </c>
      <c r="B31" s="11" t="s">
        <v>69</v>
      </c>
      <c r="C31" s="10" t="s">
        <v>67</v>
      </c>
      <c r="D31" s="12">
        <v>40</v>
      </c>
      <c r="E31" s="13">
        <v>30</v>
      </c>
      <c r="F31" s="37"/>
      <c r="G31" s="13"/>
    </row>
    <row r="32" spans="1:7" ht="29.1" customHeight="1" x14ac:dyDescent="0.25">
      <c r="A32" s="10" t="s">
        <v>70</v>
      </c>
      <c r="B32" s="11" t="s">
        <v>71</v>
      </c>
      <c r="C32" s="10" t="s">
        <v>67</v>
      </c>
      <c r="D32" s="12">
        <v>40</v>
      </c>
      <c r="E32" s="13">
        <v>24</v>
      </c>
      <c r="F32" s="37"/>
      <c r="G32" s="13"/>
    </row>
    <row r="33" spans="1:7" ht="30" x14ac:dyDescent="0.25">
      <c r="A33" s="10" t="s">
        <v>72</v>
      </c>
      <c r="B33" s="11" t="s">
        <v>73</v>
      </c>
      <c r="C33" s="10" t="s">
        <v>74</v>
      </c>
      <c r="D33" s="12">
        <v>40</v>
      </c>
      <c r="E33" s="13">
        <v>43</v>
      </c>
      <c r="F33" s="37"/>
      <c r="G33" s="13"/>
    </row>
    <row r="34" spans="1:7" ht="30" x14ac:dyDescent="0.25">
      <c r="A34" s="10" t="s">
        <v>75</v>
      </c>
      <c r="B34" s="11" t="s">
        <v>76</v>
      </c>
      <c r="C34" s="10" t="s">
        <v>4</v>
      </c>
      <c r="D34" s="12">
        <v>40</v>
      </c>
      <c r="E34" s="13">
        <v>42</v>
      </c>
      <c r="F34" s="37"/>
      <c r="G34" s="13"/>
    </row>
    <row r="35" spans="1:7" ht="29.1" customHeight="1" x14ac:dyDescent="0.25">
      <c r="A35" s="10" t="s">
        <v>77</v>
      </c>
      <c r="B35" s="11" t="s">
        <v>78</v>
      </c>
      <c r="C35" s="10" t="s">
        <v>14</v>
      </c>
      <c r="D35" s="12">
        <v>40</v>
      </c>
      <c r="E35" s="13">
        <v>59</v>
      </c>
      <c r="F35" s="37"/>
      <c r="G35" s="13"/>
    </row>
    <row r="36" spans="1:7" ht="30" x14ac:dyDescent="0.25">
      <c r="A36" s="10" t="s">
        <v>79</v>
      </c>
      <c r="B36" s="11" t="s">
        <v>80</v>
      </c>
      <c r="C36" s="10" t="s">
        <v>81</v>
      </c>
      <c r="D36" s="12">
        <v>40</v>
      </c>
      <c r="E36" s="13">
        <v>42</v>
      </c>
      <c r="F36" s="37"/>
      <c r="G36" s="13"/>
    </row>
    <row r="37" spans="1:7" ht="30" x14ac:dyDescent="0.25">
      <c r="A37" s="10" t="s">
        <v>82</v>
      </c>
      <c r="B37" s="11" t="s">
        <v>83</v>
      </c>
      <c r="C37" s="10" t="s">
        <v>14</v>
      </c>
      <c r="D37" s="12">
        <v>40</v>
      </c>
      <c r="E37" s="13">
        <v>42</v>
      </c>
      <c r="F37" s="37"/>
      <c r="G37" s="13"/>
    </row>
    <row r="38" spans="1:7" ht="29.1" customHeight="1" x14ac:dyDescent="0.25">
      <c r="A38" s="10" t="s">
        <v>84</v>
      </c>
      <c r="B38" s="11" t="s">
        <v>85</v>
      </c>
      <c r="C38" s="10" t="s">
        <v>55</v>
      </c>
      <c r="D38" s="12">
        <v>40</v>
      </c>
      <c r="E38" s="13">
        <v>30</v>
      </c>
      <c r="F38" s="37"/>
      <c r="G38" s="13"/>
    </row>
    <row r="39" spans="1:7" ht="29.1" customHeight="1" x14ac:dyDescent="0.25">
      <c r="A39" s="10" t="s">
        <v>86</v>
      </c>
      <c r="B39" s="11" t="s">
        <v>87</v>
      </c>
      <c r="C39" s="10" t="s">
        <v>88</v>
      </c>
      <c r="D39" s="12">
        <v>40</v>
      </c>
      <c r="E39" s="13">
        <v>40</v>
      </c>
      <c r="F39" s="37"/>
      <c r="G39" s="13"/>
    </row>
    <row r="40" spans="1:7" ht="30" x14ac:dyDescent="0.25">
      <c r="A40" s="10" t="s">
        <v>89</v>
      </c>
      <c r="B40" s="11" t="s">
        <v>90</v>
      </c>
      <c r="C40" s="10" t="s">
        <v>91</v>
      </c>
      <c r="D40" s="12">
        <v>40</v>
      </c>
      <c r="E40" s="13">
        <v>30</v>
      </c>
      <c r="F40" s="37"/>
      <c r="G40" s="13"/>
    </row>
    <row r="41" spans="1:7" ht="30" x14ac:dyDescent="0.25">
      <c r="A41" s="10" t="s">
        <v>92</v>
      </c>
      <c r="B41" s="11" t="s">
        <v>93</v>
      </c>
      <c r="C41" s="10" t="s">
        <v>94</v>
      </c>
      <c r="D41" s="12">
        <v>40</v>
      </c>
      <c r="E41" s="13">
        <v>47</v>
      </c>
      <c r="F41" s="37"/>
      <c r="G41" s="13"/>
    </row>
    <row r="42" spans="1:7" ht="29.1" customHeight="1" x14ac:dyDescent="0.25">
      <c r="A42" s="14" t="s">
        <v>95</v>
      </c>
      <c r="B42" s="15" t="s">
        <v>96</v>
      </c>
      <c r="C42" s="14" t="s">
        <v>14</v>
      </c>
      <c r="D42" s="16">
        <v>40</v>
      </c>
      <c r="E42" s="17">
        <v>50</v>
      </c>
      <c r="F42" s="38"/>
      <c r="G42" s="17"/>
    </row>
    <row r="43" spans="1:7" ht="29.1" customHeight="1" x14ac:dyDescent="0.25">
      <c r="A43" s="31" t="s">
        <v>106</v>
      </c>
      <c r="B43" s="32"/>
      <c r="C43" s="32"/>
      <c r="D43" s="32"/>
      <c r="E43" s="32"/>
      <c r="F43" s="32"/>
      <c r="G43" s="22">
        <f>SUM(G3:G42)</f>
        <v>0</v>
      </c>
    </row>
    <row r="44" spans="1:7" ht="18" customHeight="1" x14ac:dyDescent="0.25">
      <c r="A44" s="25"/>
      <c r="B44" s="26"/>
      <c r="C44" s="26"/>
      <c r="D44" s="26"/>
      <c r="E44" s="26"/>
      <c r="F44" s="26"/>
      <c r="G44" s="27"/>
    </row>
    <row r="45" spans="1:7" ht="59.25" customHeight="1" x14ac:dyDescent="0.25">
      <c r="A45" s="35" t="s">
        <v>107</v>
      </c>
      <c r="B45" s="35"/>
      <c r="C45" s="35"/>
      <c r="D45" s="33" t="s">
        <v>104</v>
      </c>
      <c r="E45" s="33"/>
      <c r="F45" s="23" t="s">
        <v>105</v>
      </c>
      <c r="G45" s="23" t="s">
        <v>103</v>
      </c>
    </row>
    <row r="46" spans="1:7" ht="45" customHeight="1" x14ac:dyDescent="0.25">
      <c r="A46" s="35"/>
      <c r="B46" s="35"/>
      <c r="C46" s="35"/>
      <c r="D46" s="34">
        <v>18000</v>
      </c>
      <c r="E46" s="34"/>
      <c r="F46" s="24">
        <v>2</v>
      </c>
      <c r="G46" s="24">
        <f>F46*D46</f>
        <v>36000</v>
      </c>
    </row>
    <row r="47" spans="1:7" ht="39.75" customHeight="1" x14ac:dyDescent="0.25">
      <c r="A47" s="28" t="s">
        <v>110</v>
      </c>
      <c r="B47" s="29"/>
      <c r="C47" s="29"/>
      <c r="D47" s="29"/>
      <c r="E47" s="29"/>
      <c r="F47" s="29"/>
      <c r="G47" s="24">
        <f>G46+G43</f>
        <v>36000</v>
      </c>
    </row>
    <row r="49" spans="2:7" x14ac:dyDescent="0.25">
      <c r="B49" s="19" t="s">
        <v>109</v>
      </c>
    </row>
    <row r="51" spans="2:7" x14ac:dyDescent="0.25">
      <c r="E51" s="39"/>
      <c r="F51" s="39"/>
      <c r="G51" s="39"/>
    </row>
    <row r="52" spans="2:7" x14ac:dyDescent="0.25">
      <c r="E52" s="39"/>
      <c r="F52" s="39" t="s">
        <v>108</v>
      </c>
      <c r="G52" s="39"/>
    </row>
  </sheetData>
  <sheetProtection password="DE6B" sheet="1" objects="1" scenarios="1"/>
  <mergeCells count="6">
    <mergeCell ref="A47:F47"/>
    <mergeCell ref="A1:G1"/>
    <mergeCell ref="A43:F43"/>
    <mergeCell ref="D45:E45"/>
    <mergeCell ref="D46:E46"/>
    <mergeCell ref="A45:C46"/>
  </mergeCells>
  <conditionalFormatting sqref="H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0866141732283472" right="0.70866141732283472" top="0.74803149606299213" bottom="0.74803149606299213" header="0.31496062992125984" footer="0.31496062992125984"/>
  <pageSetup paperSize="8" scale="86" fitToHeight="2" orientation="portrait" r:id="rId1"/>
  <rowBreaks count="1" manualBreakCount="1">
    <brk id="32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3- pliego económica</vt:lpstr>
      <vt:lpstr>'FICHA 3- pliego económica'!Área_de_impresión</vt:lpstr>
      <vt:lpstr>'FICHA 3- pliego económica'!Títulos_a_imprimir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2019-06-26T21:06:56Z</cp:lastPrinted>
  <dcterms:created xsi:type="dcterms:W3CDTF">2019-06-13T21:18:53Z</dcterms:created>
  <dcterms:modified xsi:type="dcterms:W3CDTF">2019-06-26T21:07:15Z</dcterms:modified>
</cp:coreProperties>
</file>