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20730" windowHeight="8760"/>
  </bookViews>
  <sheets>
    <sheet name="Precio licitacion" sheetId="1" r:id="rId1"/>
  </sheets>
  <calcPr calcId="145621"/>
</workbook>
</file>

<file path=xl/calcChain.xml><?xml version="1.0" encoding="utf-8"?>
<calcChain xmlns="http://schemas.openxmlformats.org/spreadsheetml/2006/main">
  <c r="E26" i="1" l="1"/>
  <c r="E4" i="1"/>
  <c r="E5" i="1"/>
  <c r="E27" i="1"/>
  <c r="E28" i="1"/>
  <c r="E29" i="1"/>
  <c r="E30" i="1"/>
  <c r="E25" i="1"/>
  <c r="E18" i="1"/>
  <c r="E19" i="1"/>
  <c r="E20" i="1"/>
  <c r="E17" i="1"/>
  <c r="E6" i="1"/>
  <c r="E7" i="1"/>
  <c r="E8" i="1"/>
  <c r="E32" i="1" s="1"/>
  <c r="E9" i="1"/>
  <c r="E10" i="1"/>
  <c r="E11" i="1"/>
  <c r="E12" i="1"/>
  <c r="G30" i="1" l="1"/>
  <c r="G29" i="1"/>
  <c r="G28" i="1"/>
  <c r="G27" i="1"/>
  <c r="G26" i="1"/>
  <c r="G25" i="1"/>
  <c r="G20" i="1"/>
  <c r="G19" i="1"/>
  <c r="G18" i="1"/>
  <c r="G17" i="1"/>
  <c r="G21" i="1" l="1"/>
</calcChain>
</file>

<file path=xl/sharedStrings.xml><?xml version="1.0" encoding="utf-8"?>
<sst xmlns="http://schemas.openxmlformats.org/spreadsheetml/2006/main" count="40" uniqueCount="30">
  <si>
    <t>FICHA DE PRECIOS UNITARIOS INSTALACIÓN BASES DE ENCHUFE SUMINISTRADOS POR EL ADJUDICATARIO EN REGIMEN DE ALQUILER</t>
  </si>
  <si>
    <t>CONCEPTO</t>
  </si>
  <si>
    <t xml:space="preserve">Suministro e instalación de Base de enchufe doble de 3x 2,5 cable hasta 10 metros. </t>
  </si>
  <si>
    <t xml:space="preserve">Suministro e instalación de Base de enchufe triple de 3x 2,5 cable hasta 10 metros. </t>
  </si>
  <si>
    <t xml:space="preserve">Suministro e instalación de Base de enchufe cuádruple de 3x 2,5 cable hasta 10 metros. </t>
  </si>
  <si>
    <t xml:space="preserve">Suministro e instalación de enchufe hasta 3500W de 3x2,5 cable hasta 10 metros. </t>
  </si>
  <si>
    <t xml:space="preserve">Alargador  trifásico de 10 metros de longitud con cetac de 16 amperios macho y hembra en los extremos </t>
  </si>
  <si>
    <t>Alargador trifásico de 10 metros de longitud con cetac de 32 amperios macho y hembra en los extremos.</t>
  </si>
  <si>
    <t>Alargador trifásico de 10 metros de longitud con cetac de 63 amperios macho y hembra en los extremos</t>
  </si>
  <si>
    <t xml:space="preserve">Suministro e instalación de caja de reparto de 32 A. </t>
  </si>
  <si>
    <t xml:space="preserve">Suministro e instalación de caja de reparto de  63 A. </t>
  </si>
  <si>
    <t>FICHA DE PRECIOS UNITARIOS INSTALACIÓN METROS DE MANGUERA SUMINISTRADOS POR EL ADJUDICATARIO EN REGIMEN DE ALQUILER</t>
  </si>
  <si>
    <t xml:space="preserve">Suministro e instalación metros lineales de cable H07ZZ-F (AS) 3 X 6 mm2 </t>
  </si>
  <si>
    <t>Suministro e instalación metros lineales de cable H07ZZ-F (AS) 5 X 6 mm2.</t>
  </si>
  <si>
    <t>Suministro e instalación metros lineales de cable H07ZZ-F (AS) 5 X 10 mm2.</t>
  </si>
  <si>
    <t>Suministro e instalación metros lineales de cable H07ZZ-F (AS) 5 X 16 mm2.</t>
  </si>
  <si>
    <t xml:space="preserve">CUADROS ELECTRICOS SUMINISTRADOS POR IFEMA INSTALADOS POR EL ADJUDICATARIO, FICHA DE PRECIOS UNITARIOS </t>
  </si>
  <si>
    <t>PRECIO MÁXIMO DE LICITACIÓN IVA EXCLUIDO</t>
  </si>
  <si>
    <t>Intalación de cuadros de 3 Kw.</t>
  </si>
  <si>
    <t>Intalación de cuadros de 5 Kw.</t>
  </si>
  <si>
    <t>Intalación de cuadros de 9 Kw.</t>
  </si>
  <si>
    <t>Intalación de cuadros de 18 Kw.</t>
  </si>
  <si>
    <t>Intalación de cuadros de 35 Kw.</t>
  </si>
  <si>
    <t>Intalación de cuadros de 36 a 80 Kw.</t>
  </si>
  <si>
    <t>FICHA -A- DETALLE DE PRECIOS UNITARIOS OFERTADOS</t>
  </si>
  <si>
    <t>PRECIO UNITARIO OFERTADO IVA EXCLUIDO (B)</t>
  </si>
  <si>
    <t>ESTIMACIÓN UNIDADES (A)</t>
  </si>
  <si>
    <t>TOTAL OFERTADO  IVA EXCLUIDO (A) X (B)</t>
  </si>
  <si>
    <t>TOTAL OFERTADO IVA EXCLUIDO (incluir este total en modelo -1- de oferta económica)</t>
  </si>
  <si>
    <t>Firma del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</si>
</sst>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0"/>
      <color rgb="FF000000"/>
      <name val="Calibri"/>
      <family val="2"/>
    </font>
    <font>
      <sz val="12"/>
      <color rgb="FF000000"/>
      <name val="Arial Narrow"/>
      <family val="2"/>
    </font>
    <font>
      <sz val="10"/>
      <name val="Calibri"/>
      <family val="2"/>
    </font>
    <font>
      <sz val="12"/>
      <name val="Arial Narrow"/>
      <family val="2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9"/>
      <color rgb="FF000000"/>
      <name val="Arial Narrow"/>
      <family val="2"/>
    </font>
    <font>
      <sz val="11"/>
      <name val="Calibri"/>
      <family val="2"/>
      <scheme val="minor"/>
    </font>
    <font>
      <b/>
      <sz val="16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0" xfId="0" applyFont="1" applyFill="1" applyBorder="1" applyAlignment="1">
      <alignment horizontal="center" wrapText="1"/>
    </xf>
    <xf numFmtId="164" fontId="0" fillId="0" borderId="0" xfId="0" applyNumberFormat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3" fontId="3" fillId="0" borderId="6" xfId="0" applyNumberFormat="1" applyFont="1" applyBorder="1" applyAlignment="1">
      <alignment horizontal="right" vertical="center" wrapText="1" indent="2"/>
    </xf>
    <xf numFmtId="164" fontId="4" fillId="0" borderId="0" xfId="0" applyNumberFormat="1" applyFont="1" applyFill="1" applyBorder="1" applyAlignment="1">
      <alignment horizontal="right" vertical="center" wrapText="1" indent="1"/>
    </xf>
    <xf numFmtId="3" fontId="3" fillId="0" borderId="9" xfId="0" applyNumberFormat="1" applyFont="1" applyBorder="1" applyAlignment="1">
      <alignment horizontal="right" vertical="center" wrapText="1" indent="2"/>
    </xf>
    <xf numFmtId="164" fontId="4" fillId="0" borderId="9" xfId="0" applyNumberFormat="1" applyFont="1" applyBorder="1" applyAlignment="1">
      <alignment horizontal="right" vertical="center" wrapText="1" indent="1"/>
    </xf>
    <xf numFmtId="0" fontId="3" fillId="0" borderId="10" xfId="0" applyFont="1" applyBorder="1" applyAlignment="1">
      <alignment horizontal="left" vertical="center" wrapText="1"/>
    </xf>
    <xf numFmtId="3" fontId="3" fillId="0" borderId="7" xfId="0" applyNumberFormat="1" applyFont="1" applyBorder="1" applyAlignment="1">
      <alignment horizontal="right" vertical="center" wrapText="1" indent="2"/>
    </xf>
    <xf numFmtId="0" fontId="5" fillId="0" borderId="11" xfId="0" applyFont="1" applyBorder="1" applyAlignment="1">
      <alignment horizontal="left" vertical="center" wrapText="1"/>
    </xf>
    <xf numFmtId="3" fontId="5" fillId="0" borderId="12" xfId="0" applyNumberFormat="1" applyFont="1" applyBorder="1" applyAlignment="1">
      <alignment horizontal="right" vertical="center" wrapText="1" indent="2"/>
    </xf>
    <xf numFmtId="0" fontId="0" fillId="0" borderId="10" xfId="0" applyFont="1" applyBorder="1" applyAlignment="1">
      <alignment horizontal="justify" vertical="center"/>
    </xf>
    <xf numFmtId="3" fontId="0" fillId="0" borderId="7" xfId="0" applyNumberFormat="1" applyFont="1" applyBorder="1" applyAlignment="1">
      <alignment horizontal="right" vertical="center" indent="2"/>
    </xf>
    <xf numFmtId="0" fontId="0" fillId="0" borderId="11" xfId="0" applyFont="1" applyBorder="1" applyAlignment="1">
      <alignment horizontal="justify" vertical="center"/>
    </xf>
    <xf numFmtId="3" fontId="0" fillId="0" borderId="12" xfId="0" applyNumberFormat="1" applyFont="1" applyBorder="1" applyAlignment="1">
      <alignment horizontal="right" vertical="center" indent="2"/>
    </xf>
    <xf numFmtId="0" fontId="7" fillId="0" borderId="10" xfId="0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3" fontId="0" fillId="0" borderId="14" xfId="0" applyNumberFormat="1" applyFont="1" applyBorder="1" applyAlignment="1">
      <alignment horizontal="right" vertical="center" indent="2"/>
    </xf>
    <xf numFmtId="0" fontId="8" fillId="0" borderId="0" xfId="0" applyFont="1" applyBorder="1" applyAlignment="1">
      <alignment horizontal="left" vertical="center" wrapText="1"/>
    </xf>
    <xf numFmtId="164" fontId="4" fillId="0" borderId="0" xfId="0" applyNumberFormat="1" applyFont="1" applyBorder="1" applyAlignment="1">
      <alignment horizontal="right" vertical="center" wrapText="1" indent="1"/>
    </xf>
    <xf numFmtId="164" fontId="0" fillId="0" borderId="0" xfId="0" applyNumberFormat="1" applyFill="1"/>
    <xf numFmtId="3" fontId="0" fillId="0" borderId="0" xfId="0" applyNumberFormat="1"/>
    <xf numFmtId="164" fontId="4" fillId="0" borderId="0" xfId="0" applyNumberFormat="1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right" vertical="center" wrapText="1" indent="2"/>
    </xf>
    <xf numFmtId="164" fontId="4" fillId="0" borderId="17" xfId="0" applyNumberFormat="1" applyFont="1" applyBorder="1" applyAlignment="1">
      <alignment horizontal="right" vertical="center" wrapText="1" indent="1"/>
    </xf>
    <xf numFmtId="0" fontId="9" fillId="0" borderId="6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right" vertical="center" wrapText="1" indent="2"/>
    </xf>
    <xf numFmtId="0" fontId="4" fillId="0" borderId="0" xfId="0" applyFont="1" applyBorder="1" applyAlignment="1">
      <alignment horizontal="left" vertical="center" wrapText="1"/>
    </xf>
    <xf numFmtId="164" fontId="0" fillId="3" borderId="0" xfId="0" applyNumberFormat="1" applyFill="1"/>
    <xf numFmtId="0" fontId="0" fillId="0" borderId="0" xfId="0" applyAlignment="1">
      <alignment horizontal="left" wrapText="1"/>
    </xf>
    <xf numFmtId="0" fontId="0" fillId="0" borderId="0" xfId="0" applyFill="1"/>
    <xf numFmtId="0" fontId="4" fillId="0" borderId="7" xfId="0" applyFont="1" applyBorder="1" applyAlignment="1">
      <alignment horizontal="left" vertical="center" wrapText="1"/>
    </xf>
    <xf numFmtId="3" fontId="0" fillId="0" borderId="7" xfId="0" applyNumberFormat="1" applyBorder="1" applyAlignment="1">
      <alignment horizontal="right" vertical="center" wrapText="1" indent="2"/>
    </xf>
    <xf numFmtId="0" fontId="6" fillId="0" borderId="7" xfId="0" applyFont="1" applyBorder="1" applyAlignment="1">
      <alignment horizontal="left" vertical="center" wrapText="1"/>
    </xf>
    <xf numFmtId="3" fontId="10" fillId="0" borderId="7" xfId="0" applyNumberFormat="1" applyFont="1" applyBorder="1" applyAlignment="1">
      <alignment horizontal="right" vertical="center" indent="2"/>
    </xf>
    <xf numFmtId="164" fontId="6" fillId="0" borderId="9" xfId="0" applyNumberFormat="1" applyFont="1" applyBorder="1" applyAlignment="1">
      <alignment horizontal="right" vertical="center" wrapText="1" indent="1"/>
    </xf>
    <xf numFmtId="164" fontId="6" fillId="0" borderId="0" xfId="0" applyNumberFormat="1" applyFont="1" applyFill="1" applyBorder="1" applyAlignment="1">
      <alignment horizontal="right" vertical="center" wrapText="1" indent="1"/>
    </xf>
    <xf numFmtId="164" fontId="10" fillId="0" borderId="0" xfId="0" applyNumberFormat="1" applyFont="1"/>
    <xf numFmtId="0" fontId="10" fillId="0" borderId="0" xfId="0" applyFont="1"/>
    <xf numFmtId="0" fontId="1" fillId="2" borderId="21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0" fontId="2" fillId="0" borderId="16" xfId="0" applyFont="1" applyBorder="1" applyAlignment="1">
      <alignment horizontal="center" wrapText="1"/>
    </xf>
    <xf numFmtId="0" fontId="2" fillId="0" borderId="17" xfId="0" applyFont="1" applyBorder="1" applyAlignment="1">
      <alignment horizontal="center" wrapText="1"/>
    </xf>
    <xf numFmtId="0" fontId="11" fillId="0" borderId="19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164" fontId="4" fillId="0" borderId="20" xfId="0" applyNumberFormat="1" applyFont="1" applyBorder="1" applyAlignment="1" applyProtection="1">
      <alignment horizontal="right" vertical="center" wrapText="1" indent="1"/>
      <protection locked="0"/>
    </xf>
    <xf numFmtId="164" fontId="4" fillId="0" borderId="16" xfId="0" applyNumberFormat="1" applyFont="1" applyBorder="1" applyAlignment="1" applyProtection="1">
      <alignment horizontal="right" vertical="center" wrapText="1" indent="1"/>
      <protection locked="0"/>
    </xf>
    <xf numFmtId="164" fontId="4" fillId="0" borderId="18" xfId="0" applyNumberFormat="1" applyFont="1" applyBorder="1" applyAlignment="1" applyProtection="1">
      <alignment horizontal="right" vertical="center" wrapText="1" indent="1"/>
      <protection locked="0"/>
    </xf>
    <xf numFmtId="164" fontId="6" fillId="0" borderId="18" xfId="0" applyNumberFormat="1" applyFont="1" applyBorder="1" applyAlignment="1" applyProtection="1">
      <alignment horizontal="right" vertical="center" wrapText="1" indent="1"/>
      <protection locked="0"/>
    </xf>
    <xf numFmtId="164" fontId="0" fillId="0" borderId="19" xfId="0" applyNumberFormat="1" applyBorder="1" applyProtection="1">
      <protection locked="0"/>
    </xf>
    <xf numFmtId="164" fontId="4" fillId="0" borderId="8" xfId="0" applyNumberFormat="1" applyFont="1" applyBorder="1" applyAlignment="1" applyProtection="1">
      <alignment horizontal="right" vertical="center" wrapText="1" indent="1"/>
    </xf>
    <xf numFmtId="164" fontId="4" fillId="0" borderId="20" xfId="0" applyNumberFormat="1" applyFont="1" applyBorder="1" applyAlignment="1" applyProtection="1">
      <alignment horizontal="righ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5"/>
  <sheetViews>
    <sheetView showGridLines="0" tabSelected="1" workbookViewId="0">
      <selection activeCell="I27" sqref="I27"/>
    </sheetView>
  </sheetViews>
  <sheetFormatPr baseColWidth="10" defaultRowHeight="15" x14ac:dyDescent="0.25"/>
  <cols>
    <col min="1" max="1" width="50.5703125" style="37" customWidth="1"/>
    <col min="2" max="2" width="14" style="37" customWidth="1"/>
    <col min="3" max="4" width="14" customWidth="1"/>
    <col min="5" max="5" width="29.5703125" customWidth="1"/>
    <col min="6" max="6" width="4.140625" style="38" customWidth="1"/>
    <col min="7" max="7" width="11.5703125" style="2" hidden="1" customWidth="1"/>
  </cols>
  <sheetData>
    <row r="1" spans="1:12" ht="51.6" customHeight="1" x14ac:dyDescent="0.3">
      <c r="A1" s="54" t="s">
        <v>24</v>
      </c>
      <c r="B1" s="54"/>
      <c r="C1" s="54"/>
      <c r="D1" s="54"/>
      <c r="E1" s="54"/>
    </row>
    <row r="2" spans="1:12" ht="41.45" customHeight="1" x14ac:dyDescent="0.3">
      <c r="A2" s="48" t="s">
        <v>0</v>
      </c>
      <c r="B2" s="49"/>
      <c r="C2" s="49"/>
      <c r="D2" s="49"/>
      <c r="E2" s="50"/>
      <c r="F2" s="1"/>
    </row>
    <row r="3" spans="1:12" ht="75.75" thickBot="1" x14ac:dyDescent="0.3">
      <c r="A3" s="3" t="s">
        <v>1</v>
      </c>
      <c r="B3" s="4" t="s">
        <v>26</v>
      </c>
      <c r="C3" s="5" t="s">
        <v>17</v>
      </c>
      <c r="D3" s="47" t="s">
        <v>25</v>
      </c>
      <c r="E3" s="6" t="s">
        <v>27</v>
      </c>
      <c r="F3" s="7"/>
    </row>
    <row r="4" spans="1:12" ht="28.9" customHeight="1" thickBot="1" x14ac:dyDescent="0.3">
      <c r="A4" s="8" t="s">
        <v>2</v>
      </c>
      <c r="B4" s="9">
        <v>1</v>
      </c>
      <c r="C4" s="32">
        <v>4.24</v>
      </c>
      <c r="D4" s="56"/>
      <c r="E4" s="62">
        <f>B4*D4</f>
        <v>0</v>
      </c>
      <c r="F4" s="10"/>
    </row>
    <row r="5" spans="1:12" ht="28.9" customHeight="1" thickBot="1" x14ac:dyDescent="0.3">
      <c r="A5" s="8" t="s">
        <v>3</v>
      </c>
      <c r="B5" s="11">
        <v>1</v>
      </c>
      <c r="C5" s="32">
        <v>5.31</v>
      </c>
      <c r="D5" s="56"/>
      <c r="E5" s="62">
        <f t="shared" ref="E5:E12" si="0">B5*D5</f>
        <v>0</v>
      </c>
      <c r="F5" s="10"/>
    </row>
    <row r="6" spans="1:12" ht="28.9" customHeight="1" thickBot="1" x14ac:dyDescent="0.3">
      <c r="A6" s="13" t="s">
        <v>4</v>
      </c>
      <c r="B6" s="14">
        <v>1</v>
      </c>
      <c r="C6" s="32">
        <v>6.36</v>
      </c>
      <c r="D6" s="56"/>
      <c r="E6" s="62">
        <f t="shared" si="0"/>
        <v>0</v>
      </c>
      <c r="F6" s="10"/>
    </row>
    <row r="7" spans="1:12" ht="28.9" customHeight="1" thickBot="1" x14ac:dyDescent="0.3">
      <c r="A7" s="15" t="s">
        <v>5</v>
      </c>
      <c r="B7" s="16">
        <v>1</v>
      </c>
      <c r="C7" s="32">
        <v>7.63</v>
      </c>
      <c r="D7" s="56"/>
      <c r="E7" s="62">
        <f t="shared" si="0"/>
        <v>0</v>
      </c>
      <c r="F7" s="10"/>
    </row>
    <row r="8" spans="1:12" ht="28.9" customHeight="1" thickBot="1" x14ac:dyDescent="0.3">
      <c r="A8" s="17" t="s">
        <v>6</v>
      </c>
      <c r="B8" s="18">
        <v>1</v>
      </c>
      <c r="C8" s="32">
        <v>11.45</v>
      </c>
      <c r="D8" s="56"/>
      <c r="E8" s="62">
        <f t="shared" si="0"/>
        <v>0</v>
      </c>
      <c r="F8" s="10"/>
    </row>
    <row r="9" spans="1:12" ht="28.9" customHeight="1" thickBot="1" x14ac:dyDescent="0.3">
      <c r="A9" s="17" t="s">
        <v>7</v>
      </c>
      <c r="B9" s="18">
        <v>1</v>
      </c>
      <c r="C9" s="32">
        <v>17.18</v>
      </c>
      <c r="D9" s="56"/>
      <c r="E9" s="62">
        <f t="shared" si="0"/>
        <v>0</v>
      </c>
      <c r="F9" s="10"/>
    </row>
    <row r="10" spans="1:12" ht="28.9" customHeight="1" thickBot="1" x14ac:dyDescent="0.3">
      <c r="A10" s="19" t="s">
        <v>8</v>
      </c>
      <c r="B10" s="20">
        <v>1</v>
      </c>
      <c r="C10" s="32">
        <v>25.77</v>
      </c>
      <c r="D10" s="56"/>
      <c r="E10" s="62">
        <f t="shared" si="0"/>
        <v>0</v>
      </c>
      <c r="F10" s="10"/>
    </row>
    <row r="11" spans="1:12" ht="28.9" customHeight="1" thickBot="1" x14ac:dyDescent="0.3">
      <c r="A11" s="21" t="s">
        <v>9</v>
      </c>
      <c r="B11" s="20">
        <v>100</v>
      </c>
      <c r="C11" s="32">
        <v>14</v>
      </c>
      <c r="D11" s="56"/>
      <c r="E11" s="62">
        <f t="shared" si="0"/>
        <v>0</v>
      </c>
      <c r="F11" s="10"/>
    </row>
    <row r="12" spans="1:12" ht="28.9" customHeight="1" thickBot="1" x14ac:dyDescent="0.3">
      <c r="A12" s="22" t="s">
        <v>10</v>
      </c>
      <c r="B12" s="23">
        <v>50</v>
      </c>
      <c r="C12" s="32">
        <v>24</v>
      </c>
      <c r="D12" s="56"/>
      <c r="E12" s="62">
        <f t="shared" si="0"/>
        <v>0</v>
      </c>
      <c r="F12" s="10"/>
    </row>
    <row r="13" spans="1:12" ht="15.75" x14ac:dyDescent="0.25">
      <c r="A13" s="24"/>
      <c r="B13" s="24"/>
      <c r="C13" s="25"/>
      <c r="D13" s="25"/>
      <c r="E13" s="25"/>
      <c r="F13" s="10"/>
      <c r="G13" s="26"/>
      <c r="L13" s="27"/>
    </row>
    <row r="14" spans="1:12" ht="16.149999999999999" thickBot="1" x14ac:dyDescent="0.35">
      <c r="A14" s="24"/>
      <c r="B14" s="24"/>
      <c r="C14" s="25"/>
      <c r="D14" s="25"/>
      <c r="E14" s="28"/>
      <c r="F14" s="28"/>
    </row>
    <row r="15" spans="1:12" ht="41.45" customHeight="1" thickBot="1" x14ac:dyDescent="0.35">
      <c r="A15" s="51" t="s">
        <v>11</v>
      </c>
      <c r="B15" s="52"/>
      <c r="C15" s="52"/>
      <c r="D15" s="52"/>
      <c r="E15" s="53"/>
      <c r="F15" s="1"/>
    </row>
    <row r="16" spans="1:12" ht="75.75" thickBot="1" x14ac:dyDescent="0.3">
      <c r="A16" s="29" t="s">
        <v>1</v>
      </c>
      <c r="B16" s="4" t="s">
        <v>26</v>
      </c>
      <c r="C16" s="5" t="s">
        <v>17</v>
      </c>
      <c r="D16" s="47" t="s">
        <v>25</v>
      </c>
      <c r="E16" s="6" t="s">
        <v>27</v>
      </c>
      <c r="F16" s="7"/>
    </row>
    <row r="17" spans="1:7" ht="28.9" customHeight="1" thickBot="1" x14ac:dyDescent="0.3">
      <c r="A17" s="30" t="s">
        <v>12</v>
      </c>
      <c r="B17" s="31">
        <v>8</v>
      </c>
      <c r="C17" s="32">
        <v>1.4</v>
      </c>
      <c r="D17" s="57"/>
      <c r="E17" s="61">
        <f t="shared" ref="E17:E20" si="1">B17*D17</f>
        <v>0</v>
      </c>
      <c r="F17" s="10"/>
      <c r="G17" s="2">
        <f>B17*C17</f>
        <v>11.2</v>
      </c>
    </row>
    <row r="18" spans="1:7" ht="28.9" customHeight="1" thickBot="1" x14ac:dyDescent="0.3">
      <c r="A18" s="33" t="s">
        <v>13</v>
      </c>
      <c r="B18" s="34">
        <v>4</v>
      </c>
      <c r="C18" s="12">
        <v>2.21</v>
      </c>
      <c r="D18" s="58"/>
      <c r="E18" s="61">
        <f t="shared" si="1"/>
        <v>0</v>
      </c>
      <c r="F18" s="10"/>
      <c r="G18" s="2">
        <f>B18*C18</f>
        <v>8.84</v>
      </c>
    </row>
    <row r="19" spans="1:7" ht="28.9" customHeight="1" thickBot="1" x14ac:dyDescent="0.3">
      <c r="A19" s="33" t="s">
        <v>14</v>
      </c>
      <c r="B19" s="34">
        <v>2</v>
      </c>
      <c r="C19" s="12">
        <v>4.76</v>
      </c>
      <c r="D19" s="58"/>
      <c r="E19" s="61">
        <f t="shared" si="1"/>
        <v>0</v>
      </c>
      <c r="F19" s="10"/>
      <c r="G19" s="2">
        <f>B19*C19</f>
        <v>9.52</v>
      </c>
    </row>
    <row r="20" spans="1:7" ht="28.9" customHeight="1" thickBot="1" x14ac:dyDescent="0.3">
      <c r="A20" s="33" t="s">
        <v>15</v>
      </c>
      <c r="B20" s="34">
        <v>2</v>
      </c>
      <c r="C20" s="12">
        <v>5.5</v>
      </c>
      <c r="D20" s="58"/>
      <c r="E20" s="61">
        <f t="shared" si="1"/>
        <v>0</v>
      </c>
      <c r="F20" s="10"/>
      <c r="G20" s="2">
        <f>B20*C20</f>
        <v>11</v>
      </c>
    </row>
    <row r="21" spans="1:7" ht="15.6" x14ac:dyDescent="0.3">
      <c r="A21" s="35"/>
      <c r="B21" s="35"/>
      <c r="C21" s="25"/>
      <c r="D21" s="25"/>
      <c r="E21" s="25"/>
      <c r="F21" s="10"/>
      <c r="G21" s="36">
        <f>SUM(G17:G20)</f>
        <v>40.56</v>
      </c>
    </row>
    <row r="22" spans="1:7" ht="15" customHeight="1" thickBot="1" x14ac:dyDescent="0.35"/>
    <row r="23" spans="1:7" ht="41.45" customHeight="1" thickBot="1" x14ac:dyDescent="0.4">
      <c r="A23" s="51" t="s">
        <v>16</v>
      </c>
      <c r="B23" s="52"/>
      <c r="C23" s="52"/>
      <c r="D23" s="52"/>
      <c r="E23" s="53"/>
      <c r="F23" s="1"/>
    </row>
    <row r="24" spans="1:7" ht="75.75" thickBot="1" x14ac:dyDescent="0.3">
      <c r="A24" s="29" t="s">
        <v>1</v>
      </c>
      <c r="B24" s="4" t="s">
        <v>26</v>
      </c>
      <c r="C24" s="5" t="s">
        <v>17</v>
      </c>
      <c r="D24" s="47" t="s">
        <v>25</v>
      </c>
      <c r="E24" s="6" t="s">
        <v>27</v>
      </c>
      <c r="F24" s="7"/>
    </row>
    <row r="25" spans="1:7" ht="28.9" customHeight="1" thickBot="1" x14ac:dyDescent="0.3">
      <c r="A25" s="39" t="s">
        <v>18</v>
      </c>
      <c r="B25" s="40">
        <v>3853</v>
      </c>
      <c r="C25" s="32">
        <v>14.22</v>
      </c>
      <c r="D25" s="57"/>
      <c r="E25" s="61">
        <f t="shared" ref="E25:E30" si="2">B25*D25</f>
        <v>0</v>
      </c>
      <c r="F25" s="10"/>
      <c r="G25" s="2">
        <f t="shared" ref="G25:G30" si="3">B25*C25</f>
        <v>54789.66</v>
      </c>
    </row>
    <row r="26" spans="1:7" ht="28.9" customHeight="1" thickBot="1" x14ac:dyDescent="0.3">
      <c r="A26" s="39" t="s">
        <v>19</v>
      </c>
      <c r="B26" s="40">
        <v>926</v>
      </c>
      <c r="C26" s="12">
        <v>20.16</v>
      </c>
      <c r="D26" s="58"/>
      <c r="E26" s="61">
        <f t="shared" si="2"/>
        <v>0</v>
      </c>
      <c r="F26" s="10"/>
      <c r="G26" s="2">
        <f t="shared" si="3"/>
        <v>18668.16</v>
      </c>
    </row>
    <row r="27" spans="1:7" ht="28.9" customHeight="1" thickBot="1" x14ac:dyDescent="0.3">
      <c r="A27" s="39" t="s">
        <v>20</v>
      </c>
      <c r="B27" s="40">
        <v>395</v>
      </c>
      <c r="C27" s="12">
        <v>37.29</v>
      </c>
      <c r="D27" s="58"/>
      <c r="E27" s="61">
        <f t="shared" si="2"/>
        <v>0</v>
      </c>
      <c r="F27" s="10"/>
      <c r="G27" s="2">
        <f t="shared" si="3"/>
        <v>14729.55</v>
      </c>
    </row>
    <row r="28" spans="1:7" ht="28.9" customHeight="1" thickBot="1" x14ac:dyDescent="0.3">
      <c r="A28" s="39" t="s">
        <v>21</v>
      </c>
      <c r="B28" s="40">
        <v>508</v>
      </c>
      <c r="C28" s="12">
        <v>46.8</v>
      </c>
      <c r="D28" s="58"/>
      <c r="E28" s="61">
        <f t="shared" si="2"/>
        <v>0</v>
      </c>
      <c r="F28" s="10"/>
      <c r="G28" s="2">
        <f t="shared" si="3"/>
        <v>23774.399999999998</v>
      </c>
    </row>
    <row r="29" spans="1:7" ht="28.9" customHeight="1" thickBot="1" x14ac:dyDescent="0.3">
      <c r="A29" s="39" t="s">
        <v>22</v>
      </c>
      <c r="B29" s="40">
        <v>91</v>
      </c>
      <c r="C29" s="12">
        <v>69.59</v>
      </c>
      <c r="D29" s="58"/>
      <c r="E29" s="61">
        <f t="shared" si="2"/>
        <v>0</v>
      </c>
      <c r="F29" s="10"/>
      <c r="G29" s="2">
        <f t="shared" si="3"/>
        <v>6332.6900000000005</v>
      </c>
    </row>
    <row r="30" spans="1:7" s="46" customFormat="1" ht="28.9" customHeight="1" thickBot="1" x14ac:dyDescent="0.3">
      <c r="A30" s="41" t="s">
        <v>23</v>
      </c>
      <c r="B30" s="42">
        <v>6</v>
      </c>
      <c r="C30" s="43">
        <v>93.95</v>
      </c>
      <c r="D30" s="59"/>
      <c r="E30" s="61">
        <f t="shared" si="2"/>
        <v>0</v>
      </c>
      <c r="F30" s="44"/>
      <c r="G30" s="45">
        <f t="shared" si="3"/>
        <v>563.70000000000005</v>
      </c>
    </row>
    <row r="31" spans="1:7" ht="15" customHeight="1" x14ac:dyDescent="0.3"/>
    <row r="32" spans="1:7" ht="62.25" customHeight="1" x14ac:dyDescent="0.25">
      <c r="C32" s="55" t="s">
        <v>28</v>
      </c>
      <c r="D32" s="55"/>
      <c r="E32" s="60">
        <f>SUM(E25:E30,E17:E20,E4:E12)</f>
        <v>0</v>
      </c>
    </row>
    <row r="35" spans="4:4" ht="14.45" x14ac:dyDescent="0.3">
      <c r="D35" t="s">
        <v>29</v>
      </c>
    </row>
  </sheetData>
  <sheetProtection password="B810" sheet="1" objects="1" scenarios="1"/>
  <mergeCells count="5">
    <mergeCell ref="A2:E2"/>
    <mergeCell ref="A15:E15"/>
    <mergeCell ref="A23:E23"/>
    <mergeCell ref="A1:E1"/>
    <mergeCell ref="C32:D32"/>
  </mergeCells>
  <pageMargins left="0.70866141732283472" right="0.70866141732283472" top="0.74803149606299213" bottom="0.74803149606299213" header="0.31496062992125984" footer="0.31496062992125984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Precio licitacion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Beatriz Sanchez</cp:lastModifiedBy>
  <cp:lastPrinted>2019-07-22T10:09:47Z</cp:lastPrinted>
  <dcterms:created xsi:type="dcterms:W3CDTF">2019-07-22T10:03:35Z</dcterms:created>
  <dcterms:modified xsi:type="dcterms:W3CDTF">2019-08-12T09:59:37Z</dcterms:modified>
</cp:coreProperties>
</file>