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Vestuarios, Despachos, stands" sheetId="1" r:id="rId1"/>
  </sheets>
  <calcPr calcId="145621"/>
</workbook>
</file>

<file path=xl/calcChain.xml><?xml version="1.0" encoding="utf-8"?>
<calcChain xmlns="http://schemas.openxmlformats.org/spreadsheetml/2006/main">
  <c r="E7" i="1" l="1"/>
  <c r="E6" i="1"/>
  <c r="E4" i="1" l="1"/>
  <c r="E5" i="1"/>
  <c r="E8" i="1"/>
  <c r="E3" i="1" l="1"/>
  <c r="E9" i="1" l="1"/>
  <c r="D12" i="1" l="1"/>
  <c r="D13" i="1" l="1"/>
  <c r="B15" i="1" s="1"/>
</calcChain>
</file>

<file path=xl/sharedStrings.xml><?xml version="1.0" encoding="utf-8"?>
<sst xmlns="http://schemas.openxmlformats.org/spreadsheetml/2006/main" count="26" uniqueCount="23">
  <si>
    <t>CONCEPTO</t>
  </si>
  <si>
    <t>Desmontaje final estructura con la dotacion descrita (m2)</t>
  </si>
  <si>
    <t>Montaje de estructura con la dotacion descrita (m2)</t>
  </si>
  <si>
    <t>IMPORTE UNITARIO MAXIMO
 (IVA EXCLUIDO)</t>
  </si>
  <si>
    <t>UD</t>
  </si>
  <si>
    <t>IMPORTE MÁXIMO (IVA EXCLUIDO)</t>
  </si>
  <si>
    <t>IMPORTE UNITARIO OFERTADO 
(IVA EXCLUIDO)</t>
  </si>
  <si>
    <t>IMPORTE OFERTADO 
(IVA EXCLUIDO)</t>
  </si>
  <si>
    <t>TOTAL IMPORTE MÁXIMO (A)</t>
  </si>
  <si>
    <t>TOTAL IMPORTE OFERTADO (A)</t>
  </si>
  <si>
    <t>TOTAL IMPORTE MÁXIMO (B)</t>
  </si>
  <si>
    <t>IMPORTE UNITARIO MÁXIMO (IVA EXLUIDO) *(independientemente de la duración de los días de cada acto.)</t>
  </si>
  <si>
    <t>IMPORTE MÁXIMO</t>
  </si>
  <si>
    <t>Nº TOTAL ESTIMADO DE ACTOS</t>
  </si>
  <si>
    <t>TOTAL IMPORTE OFERTADO (B)</t>
  </si>
  <si>
    <t>TOTAL IMPORTE OFERTADO (IVA EXCLUIDO)</t>
  </si>
  <si>
    <t xml:space="preserve">TOTAL IMPORTE MÁXIMO A + B (IVA EXCLUIDO) </t>
  </si>
  <si>
    <t>Montaje bastidor con tela (ml)</t>
  </si>
  <si>
    <t>Desmontaje bastidor con tela (ml)</t>
  </si>
  <si>
    <t>Montaje mesas Sala de Prensa (ud)</t>
  </si>
  <si>
    <t>Desmontaje mesas Sala de Prensa (ud)</t>
  </si>
  <si>
    <t>Adecuación/Puesta a punto/Utilización/Mantenimiento</t>
  </si>
  <si>
    <t xml:space="preserve">ANEXO IX - B Desglose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</si>
</sst>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3" borderId="0" xfId="0" applyFill="1"/>
    <xf numFmtId="0" fontId="0" fillId="0" borderId="8" xfId="0" applyBorder="1" applyAlignment="1">
      <alignment horizontal="centerContinuous"/>
    </xf>
    <xf numFmtId="0" fontId="0" fillId="0" borderId="0" xfId="0" applyAlignment="1">
      <alignment horizontal="center"/>
    </xf>
    <xf numFmtId="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4" fontId="4" fillId="0" borderId="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8" fillId="0" borderId="17" xfId="0" applyNumberFormat="1" applyFont="1" applyBorder="1" applyAlignment="1">
      <alignment horizontal="center" vertical="center"/>
    </xf>
    <xf numFmtId="164" fontId="8" fillId="0" borderId="24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/>
    </xf>
    <xf numFmtId="164" fontId="4" fillId="0" borderId="34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64" fontId="4" fillId="0" borderId="30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vertical="center"/>
    </xf>
    <xf numFmtId="164" fontId="4" fillId="0" borderId="21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2" fillId="0" borderId="15" xfId="0" applyNumberFormat="1" applyFont="1" applyFill="1" applyBorder="1" applyAlignment="1">
      <alignment vertical="center"/>
    </xf>
    <xf numFmtId="164" fontId="9" fillId="0" borderId="9" xfId="0" applyNumberFormat="1" applyFont="1" applyFill="1" applyBorder="1" applyAlignment="1">
      <alignment horizontal="right" vertical="center" indent="1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29" xfId="0" applyNumberFormat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right" vertical="center" indent="1"/>
    </xf>
    <xf numFmtId="164" fontId="6" fillId="0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showGridLines="0" tabSelected="1" zoomScale="80" zoomScaleNormal="80" workbookViewId="0">
      <selection activeCell="G15" sqref="A2:G15"/>
    </sheetView>
  </sheetViews>
  <sheetFormatPr baseColWidth="10" defaultRowHeight="15" x14ac:dyDescent="0.25"/>
  <cols>
    <col min="1" max="1" width="58.7109375" bestFit="1" customWidth="1"/>
    <col min="2" max="2" width="18.140625" customWidth="1"/>
    <col min="3" max="3" width="21.5703125" customWidth="1"/>
    <col min="4" max="4" width="15.5703125" style="6" customWidth="1"/>
    <col min="5" max="5" width="18.42578125" bestFit="1" customWidth="1"/>
    <col min="6" max="6" width="18.42578125" customWidth="1"/>
    <col min="7" max="7" width="24.28515625" bestFit="1" customWidth="1"/>
    <col min="8" max="8" width="3.7109375" customWidth="1"/>
  </cols>
  <sheetData>
    <row r="1" spans="1:9" ht="54" customHeight="1" thickBot="1" x14ac:dyDescent="0.3">
      <c r="A1" s="35" t="s">
        <v>22</v>
      </c>
      <c r="B1" s="35"/>
      <c r="C1" s="35"/>
      <c r="D1" s="35"/>
      <c r="E1" s="35"/>
      <c r="F1" s="35"/>
      <c r="G1" s="35"/>
      <c r="H1" s="4"/>
    </row>
    <row r="2" spans="1:9" ht="79.5" customHeight="1" thickBot="1" x14ac:dyDescent="0.3">
      <c r="A2" s="25" t="s">
        <v>0</v>
      </c>
      <c r="B2" s="31" t="s">
        <v>4</v>
      </c>
      <c r="C2" s="44" t="s">
        <v>3</v>
      </c>
      <c r="D2" s="37"/>
      <c r="E2" s="32" t="s">
        <v>5</v>
      </c>
      <c r="F2" s="33" t="s">
        <v>6</v>
      </c>
      <c r="G2" s="27" t="s">
        <v>7</v>
      </c>
      <c r="H2" s="4"/>
    </row>
    <row r="3" spans="1:9" ht="39.950000000000003" customHeight="1" x14ac:dyDescent="0.25">
      <c r="A3" s="28" t="s">
        <v>2</v>
      </c>
      <c r="B3" s="29">
        <v>2010.5</v>
      </c>
      <c r="C3" s="47">
        <v>7.33</v>
      </c>
      <c r="D3" s="48"/>
      <c r="E3" s="30">
        <f>B3*C3</f>
        <v>14736.965</v>
      </c>
      <c r="F3" s="54"/>
      <c r="G3" s="55"/>
      <c r="H3" s="4"/>
      <c r="I3" s="8"/>
    </row>
    <row r="4" spans="1:9" ht="39.950000000000003" customHeight="1" x14ac:dyDescent="0.25">
      <c r="A4" s="10" t="s">
        <v>1</v>
      </c>
      <c r="B4" s="7">
        <v>2010.5</v>
      </c>
      <c r="C4" s="49">
        <v>7.33</v>
      </c>
      <c r="D4" s="50"/>
      <c r="E4" s="14">
        <f t="shared" ref="E4:E8" si="0">B4*C4</f>
        <v>14736.965</v>
      </c>
      <c r="F4" s="56"/>
      <c r="G4" s="57"/>
      <c r="H4" s="4"/>
      <c r="I4" s="8"/>
    </row>
    <row r="5" spans="1:9" ht="39.950000000000003" customHeight="1" x14ac:dyDescent="0.25">
      <c r="A5" s="10" t="s">
        <v>17</v>
      </c>
      <c r="B5" s="9">
        <v>366.18</v>
      </c>
      <c r="C5" s="49">
        <v>30</v>
      </c>
      <c r="D5" s="50"/>
      <c r="E5" s="14">
        <f t="shared" si="0"/>
        <v>10985.4</v>
      </c>
      <c r="F5" s="56"/>
      <c r="G5" s="57"/>
      <c r="H5" s="4"/>
    </row>
    <row r="6" spans="1:9" ht="39.950000000000003" customHeight="1" x14ac:dyDescent="0.25">
      <c r="A6" s="10" t="s">
        <v>18</v>
      </c>
      <c r="B6" s="9">
        <v>366.18</v>
      </c>
      <c r="C6" s="49">
        <v>30</v>
      </c>
      <c r="D6" s="50"/>
      <c r="E6" s="14">
        <f t="shared" si="0"/>
        <v>10985.4</v>
      </c>
      <c r="F6" s="58"/>
      <c r="G6" s="59"/>
      <c r="H6" s="4"/>
    </row>
    <row r="7" spans="1:9" ht="39.950000000000003" customHeight="1" thickBot="1" x14ac:dyDescent="0.3">
      <c r="A7" s="19" t="s">
        <v>19</v>
      </c>
      <c r="B7" s="20">
        <v>8</v>
      </c>
      <c r="C7" s="49">
        <v>397.23</v>
      </c>
      <c r="D7" s="50"/>
      <c r="E7" s="18">
        <f t="shared" si="0"/>
        <v>3177.84</v>
      </c>
      <c r="F7" s="58"/>
      <c r="G7" s="59"/>
      <c r="H7" s="4"/>
    </row>
    <row r="8" spans="1:9" ht="39.950000000000003" customHeight="1" thickBot="1" x14ac:dyDescent="0.3">
      <c r="A8" s="17" t="s">
        <v>20</v>
      </c>
      <c r="B8" s="20">
        <v>8</v>
      </c>
      <c r="C8" s="49">
        <v>397.23</v>
      </c>
      <c r="D8" s="50"/>
      <c r="E8" s="18">
        <f t="shared" si="0"/>
        <v>3177.84</v>
      </c>
      <c r="F8" s="60"/>
      <c r="G8" s="61"/>
      <c r="H8" s="4"/>
    </row>
    <row r="9" spans="1:9" ht="62.25" customHeight="1" thickBot="1" x14ac:dyDescent="0.3">
      <c r="A9" s="51" t="s">
        <v>8</v>
      </c>
      <c r="B9" s="52"/>
      <c r="C9" s="52"/>
      <c r="D9" s="53"/>
      <c r="E9" s="15">
        <f>SUM(E3:E8)</f>
        <v>57800.41</v>
      </c>
      <c r="F9" s="34" t="s">
        <v>9</v>
      </c>
      <c r="G9" s="62"/>
      <c r="H9" s="4"/>
    </row>
    <row r="10" spans="1:9" ht="9.9499999999999993" customHeight="1" thickBot="1" x14ac:dyDescent="0.3">
      <c r="A10" s="1"/>
      <c r="B10" s="2"/>
      <c r="C10" s="2"/>
      <c r="D10" s="11"/>
      <c r="E10" s="2"/>
      <c r="F10" s="2"/>
      <c r="G10" s="3"/>
      <c r="H10" s="4"/>
    </row>
    <row r="11" spans="1:9" ht="90.75" thickBot="1" x14ac:dyDescent="0.3">
      <c r="A11" s="25" t="s">
        <v>0</v>
      </c>
      <c r="B11" s="26" t="s">
        <v>13</v>
      </c>
      <c r="C11" s="26" t="s">
        <v>11</v>
      </c>
      <c r="D11" s="27" t="s">
        <v>12</v>
      </c>
      <c r="E11" s="36" t="s">
        <v>6</v>
      </c>
      <c r="F11" s="37"/>
      <c r="G11" s="27" t="s">
        <v>7</v>
      </c>
      <c r="H11" s="4"/>
    </row>
    <row r="12" spans="1:9" ht="39.75" customHeight="1" thickBot="1" x14ac:dyDescent="0.3">
      <c r="A12" s="21" t="s">
        <v>21</v>
      </c>
      <c r="B12" s="22">
        <v>12</v>
      </c>
      <c r="C12" s="23">
        <v>2546.25</v>
      </c>
      <c r="D12" s="24">
        <f>B12*C12</f>
        <v>30555</v>
      </c>
      <c r="E12" s="63"/>
      <c r="F12" s="64"/>
      <c r="G12" s="65"/>
      <c r="H12" s="4"/>
    </row>
    <row r="13" spans="1:9" ht="39.950000000000003" customHeight="1" thickBot="1" x14ac:dyDescent="0.3">
      <c r="A13" s="45" t="s">
        <v>10</v>
      </c>
      <c r="B13" s="46"/>
      <c r="C13" s="46"/>
      <c r="D13" s="16">
        <f>SUM(D12:D12)</f>
        <v>30555</v>
      </c>
      <c r="E13" s="38" t="s">
        <v>14</v>
      </c>
      <c r="F13" s="39"/>
      <c r="G13" s="66"/>
      <c r="H13" s="4"/>
    </row>
    <row r="14" spans="1:9" ht="15.75" thickBot="1" x14ac:dyDescent="0.3">
      <c r="A14" s="4"/>
      <c r="B14" s="4"/>
      <c r="C14" s="4"/>
      <c r="D14" s="12"/>
      <c r="E14" s="4"/>
      <c r="F14" s="4"/>
      <c r="G14" s="4"/>
      <c r="H14" s="4"/>
    </row>
    <row r="15" spans="1:9" ht="39.950000000000003" customHeight="1" thickBot="1" x14ac:dyDescent="0.3">
      <c r="A15" s="13" t="s">
        <v>16</v>
      </c>
      <c r="B15" s="40">
        <f>E9+D13</f>
        <v>88355.41</v>
      </c>
      <c r="C15" s="41"/>
      <c r="D15" s="42" t="s">
        <v>15</v>
      </c>
      <c r="E15" s="43"/>
      <c r="F15" s="41"/>
      <c r="G15" s="67"/>
      <c r="H15" s="5"/>
    </row>
    <row r="16" spans="1:9" x14ac:dyDescent="0.25">
      <c r="A16" s="4"/>
      <c r="B16" s="4"/>
      <c r="C16" s="4"/>
      <c r="D16" s="12"/>
      <c r="E16" s="4"/>
      <c r="F16" s="4"/>
      <c r="G16" s="4"/>
      <c r="H16" s="4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  <row r="21" spans="7:7" x14ac:dyDescent="0.25">
      <c r="G21" s="8"/>
    </row>
  </sheetData>
  <mergeCells count="15">
    <mergeCell ref="A1:G1"/>
    <mergeCell ref="E11:F11"/>
    <mergeCell ref="E12:F12"/>
    <mergeCell ref="E13:F13"/>
    <mergeCell ref="B15:C15"/>
    <mergeCell ref="D15:F15"/>
    <mergeCell ref="C2:D2"/>
    <mergeCell ref="A13:C13"/>
    <mergeCell ref="C3:D3"/>
    <mergeCell ref="C5:D5"/>
    <mergeCell ref="C8:D8"/>
    <mergeCell ref="C4:D4"/>
    <mergeCell ref="A9:D9"/>
    <mergeCell ref="C6:D6"/>
    <mergeCell ref="C7:D7"/>
  </mergeCells>
  <printOptions horizontalCentered="1"/>
  <pageMargins left="0" right="0" top="0" bottom="0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Vestuarios, Despachos, stands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Enrique Hernández</cp:lastModifiedBy>
  <cp:lastPrinted>2020-07-01T11:37:40Z</cp:lastPrinted>
  <dcterms:created xsi:type="dcterms:W3CDTF">2013-11-21T10:06:10Z</dcterms:created>
  <dcterms:modified xsi:type="dcterms:W3CDTF">2020-07-03T09:58:43Z</dcterms:modified>
</cp:coreProperties>
</file>