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0\20-201 Serv. Mensajería Urgente con Destino Nacional\3.Pliego, calendario, aspectos importantes y criterios\"/>
    </mc:Choice>
  </mc:AlternateContent>
  <xr:revisionPtr revIDLastSave="0" documentId="13_ncr:1_{CED491F0-E520-47B2-A4DC-CBBA510DF66C}" xr6:coauthVersionLast="45" xr6:coauthVersionMax="45" xr10:uidLastSave="{00000000-0000-0000-0000-000000000000}"/>
  <bookViews>
    <workbookView xWindow="-75" yWindow="-15480" windowWidth="19440" windowHeight="15000" tabRatio="597" xr2:uid="{00000000-000D-0000-FFFF-FFFF00000000}"/>
  </bookViews>
  <sheets>
    <sheet name="Ficha  1 año  valorada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0" l="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6" i="10"/>
  <c r="E57" i="10"/>
  <c r="E58" i="10"/>
  <c r="E59" i="10"/>
  <c r="E60" i="10"/>
  <c r="E61" i="10"/>
  <c r="E66" i="10"/>
  <c r="E67" i="10"/>
  <c r="E68" i="10"/>
  <c r="E69" i="10"/>
  <c r="E65" i="10"/>
  <c r="E70" i="10"/>
  <c r="E74" i="10"/>
  <c r="E75" i="10"/>
  <c r="E76" i="10"/>
  <c r="E77" i="10"/>
  <c r="E78" i="10"/>
  <c r="E79" i="10"/>
  <c r="E80" i="10"/>
  <c r="E81" i="10"/>
  <c r="E82" i="10"/>
  <c r="B18" i="10"/>
  <c r="B35" i="10"/>
  <c r="B52" i="10"/>
  <c r="B61" i="10"/>
  <c r="B70" i="10"/>
  <c r="B83" i="10"/>
  <c r="B86" i="10"/>
  <c r="E83" i="10" l="1"/>
  <c r="E88" i="10" s="1"/>
</calcChain>
</file>

<file path=xl/sharedStrings.xml><?xml version="1.0" encoding="utf-8"?>
<sst xmlns="http://schemas.openxmlformats.org/spreadsheetml/2006/main" count="74" uniqueCount="25">
  <si>
    <t>COMUNIDAD DE MADRID (A)</t>
  </si>
  <si>
    <t>TOTALES</t>
  </si>
  <si>
    <t>---</t>
  </si>
  <si>
    <t>21 a 30</t>
  </si>
  <si>
    <t>6 a 10</t>
  </si>
  <si>
    <t>11 a 15</t>
  </si>
  <si>
    <t>16 a 20</t>
  </si>
  <si>
    <t>Peso (KG.)</t>
  </si>
  <si>
    <t>Precio Unitario     propuesto</t>
  </si>
  <si>
    <t>S.E. ARCO LISBOA</t>
  </si>
  <si>
    <t>RESTO DE  PROVINCIAS (B)</t>
  </si>
  <si>
    <t>NUMERO DE EXPEDICIONES TOTALES</t>
  </si>
  <si>
    <t>Importe                                      (IVA no incluido)</t>
  </si>
  <si>
    <t>ISLAS BALEARES (D)</t>
  </si>
  <si>
    <t>ISLAS CANARIAS (E)</t>
  </si>
  <si>
    <t>PORTUGAL (F)</t>
  </si>
  <si>
    <t xml:space="preserve"> BARCELONA, CAPITAL Y PROVINCIA ( C )</t>
  </si>
  <si>
    <t>Unidades Previstas</t>
  </si>
  <si>
    <t xml:space="preserve">FICHA DE PRECIOS UNITARIOS (IVA EXCLUIDO)
TARIFAS SERVICIO DE MENSAJERÍA URGENTE CON DESTINO NACIONAL </t>
  </si>
  <si>
    <t xml:space="preserve">Precio Unitario
Máximo  </t>
  </si>
  <si>
    <t>SUMA DE IMPORTES TOTALES POR DESTINO (A + B + C + D + E + F)   ( * )</t>
  </si>
  <si>
    <t>* La suma del importe total IVA EXCLUIDO de este Anexo IX-B - deberá ser indicada en el Anexo IX-A.</t>
  </si>
  <si>
    <t>En……………., a…..de……..de 2020</t>
  </si>
  <si>
    <t>Fdo.:……………………………….</t>
  </si>
  <si>
    <t>(Firma y sello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</si>
</sst>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\ [$€-40A]"/>
    <numFmt numFmtId="165" formatCode="_-* #,##0\ &quot;Pta&quot;_-;\-* #,##0\ &quot;Pta&quot;_-;_-* &quot;-&quot;\ &quot;Pta&quot;_-;_-@_-"/>
    <numFmt numFmtId="166" formatCode="_-* #,##0\ _P_t_a_-;\-* #,##0\ _P_t_a_-;_-* &quot;-&quot;\ _P_t_a_-;_-@_-"/>
    <numFmt numFmtId="167" formatCode="_-* #,##0.00\ &quot;Pta&quot;_-;\-* #,##0.00\ &quot;Pta&quot;_-;_-* &quot;-&quot;??\ &quot;Pta&quot;_-;_-@_-"/>
    <numFmt numFmtId="168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4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3"/>
      <color indexed="8"/>
      <name val="Arial Narrow"/>
      <family val="2"/>
    </font>
    <font>
      <b/>
      <sz val="13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5"/>
      <name val="Calibri"/>
      <family val="2"/>
      <scheme val="minor"/>
    </font>
    <font>
      <sz val="13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0">
    <xf numFmtId="0" fontId="0" fillId="0" borderId="0"/>
    <xf numFmtId="0" fontId="7" fillId="0" borderId="0"/>
    <xf numFmtId="166" fontId="8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68" fontId="3" fillId="0" borderId="1" xfId="0" applyNumberFormat="1" applyFont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3" fontId="2" fillId="0" borderId="0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8" fontId="3" fillId="0" borderId="1" xfId="0" applyNumberFormat="1" applyFont="1" applyBorder="1" applyAlignment="1" applyProtection="1">
      <alignment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3" fontId="2" fillId="0" borderId="3" xfId="0" applyNumberFormat="1" applyFont="1" applyBorder="1" applyAlignment="1" applyProtection="1">
      <alignment horizontal="center" vertical="center" wrapText="1"/>
      <protection locked="0"/>
    </xf>
    <xf numFmtId="168" fontId="2" fillId="0" borderId="3" xfId="0" applyNumberFormat="1" applyFont="1" applyBorder="1" applyAlignment="1" applyProtection="1">
      <alignment horizontal="center" vertical="center" wrapText="1"/>
      <protection locked="0"/>
    </xf>
    <xf numFmtId="168" fontId="2" fillId="0" borderId="4" xfId="0" applyNumberFormat="1" applyFont="1" applyBorder="1" applyAlignment="1" applyProtection="1">
      <alignment horizontal="right" vertical="center" wrapText="1"/>
      <protection locked="0"/>
    </xf>
    <xf numFmtId="168" fontId="3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quotePrefix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</xf>
    <xf numFmtId="168" fontId="3" fillId="0" borderId="1" xfId="0" applyNumberFormat="1" applyFont="1" applyBorder="1" applyAlignment="1" applyProtection="1">
      <alignment horizontal="right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3" fontId="2" fillId="0" borderId="1" xfId="0" applyNumberFormat="1" applyFont="1" applyBorder="1" applyAlignment="1" applyProtection="1">
      <alignment horizontal="center" vertical="center" wrapText="1"/>
    </xf>
    <xf numFmtId="168" fontId="2" fillId="0" borderId="1" xfId="0" applyNumberFormat="1" applyFont="1" applyBorder="1" applyAlignment="1" applyProtection="1">
      <alignment horizontal="center" vertical="center" wrapText="1"/>
    </xf>
    <xf numFmtId="168" fontId="2" fillId="0" borderId="1" xfId="0" applyNumberFormat="1" applyFont="1" applyBorder="1" applyAlignment="1" applyProtection="1">
      <alignment horizontal="right" vertical="center" wrapText="1"/>
    </xf>
    <xf numFmtId="168" fontId="3" fillId="0" borderId="1" xfId="0" applyNumberFormat="1" applyFont="1" applyBorder="1" applyAlignment="1" applyProtection="1">
      <alignment vertical="center" wrapText="1"/>
    </xf>
    <xf numFmtId="168" fontId="2" fillId="0" borderId="1" xfId="0" applyNumberFormat="1" applyFont="1" applyBorder="1" applyAlignment="1" applyProtection="1">
      <alignment vertical="center" wrapText="1"/>
    </xf>
    <xf numFmtId="164" fontId="2" fillId="0" borderId="0" xfId="0" applyNumberFormat="1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</xf>
    <xf numFmtId="168" fontId="3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centerContinuous" vertical="center" wrapText="1"/>
    </xf>
    <xf numFmtId="164" fontId="2" fillId="2" borderId="1" xfId="0" applyNumberFormat="1" applyFont="1" applyFill="1" applyBorder="1" applyAlignment="1" applyProtection="1">
      <alignment horizontal="right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</cellXfs>
  <cellStyles count="10">
    <cellStyle name="Millares [0] 2" xfId="2" xr:uid="{28BB0AEB-E72C-4566-ABAE-4967D6CDBFDE}"/>
    <cellStyle name="Moneda [0] 2" xfId="4" xr:uid="{1C4CA329-5E57-4738-BB54-A6F0A1FF637A}"/>
    <cellStyle name="Moneda 2" xfId="5" xr:uid="{14967A8A-DCDF-4D13-903A-EDA00025205C}"/>
    <cellStyle name="Moneda 3" xfId="3" xr:uid="{3E42A1A9-A7E9-4A21-845B-9BF48B78B0F0}"/>
    <cellStyle name="Normal" xfId="0" builtinId="0"/>
    <cellStyle name="Normal 2" xfId="6" xr:uid="{D4643C2B-C4D9-4AA9-A9DC-C67E15F80214}"/>
    <cellStyle name="Normal 2 2" xfId="7" xr:uid="{EB78CA67-57A5-4EA7-BED5-1DF55F273E01}"/>
    <cellStyle name="Normal 3" xfId="1" xr:uid="{C65B3582-CBF8-4687-A8BA-0083A07DFB76}"/>
    <cellStyle name="Porcentaje 2" xfId="8" xr:uid="{05BB16BC-CC03-46B7-A3B4-6A098ADFD5FC}"/>
    <cellStyle name="Porcentaje 3" xfId="9" xr:uid="{FF076269-91F9-4780-BED5-752891E180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>
    <tabColor rgb="FFFFFF00"/>
    <pageSetUpPr fitToPage="1"/>
  </sheetPr>
  <dimension ref="A1:E100"/>
  <sheetViews>
    <sheetView showGridLines="0" tabSelected="1" zoomScale="80" zoomScaleNormal="80" workbookViewId="0">
      <selection sqref="A1:E1"/>
    </sheetView>
  </sheetViews>
  <sheetFormatPr baseColWidth="10" defaultRowHeight="15" x14ac:dyDescent="0.25"/>
  <cols>
    <col min="1" max="2" width="22.7109375" style="1" customWidth="1"/>
    <col min="3" max="5" width="23.7109375" style="1" customWidth="1"/>
    <col min="6" max="16384" width="11.42578125" style="1"/>
  </cols>
  <sheetData>
    <row r="1" spans="1:5" ht="50.1" customHeight="1" x14ac:dyDescent="0.25">
      <c r="A1" s="36" t="s">
        <v>18</v>
      </c>
      <c r="B1" s="37"/>
      <c r="C1" s="37"/>
      <c r="D1" s="37"/>
      <c r="E1" s="38"/>
    </row>
    <row r="2" spans="1:5" ht="16.5" customHeight="1" x14ac:dyDescent="0.25">
      <c r="A2" s="2"/>
      <c r="B2" s="2"/>
      <c r="C2" s="2"/>
      <c r="D2" s="2"/>
      <c r="E2" s="2"/>
    </row>
    <row r="3" spans="1:5" ht="50.1" customHeight="1" x14ac:dyDescent="0.25">
      <c r="A3" s="39" t="s">
        <v>0</v>
      </c>
      <c r="B3" s="40"/>
      <c r="C3" s="40"/>
      <c r="D3" s="40"/>
      <c r="E3" s="41"/>
    </row>
    <row r="4" spans="1:5" ht="50.1" customHeight="1" x14ac:dyDescent="0.25">
      <c r="A4" s="14" t="s">
        <v>7</v>
      </c>
      <c r="B4" s="15" t="s">
        <v>17</v>
      </c>
      <c r="C4" s="16" t="s">
        <v>19</v>
      </c>
      <c r="D4" s="16" t="s">
        <v>8</v>
      </c>
      <c r="E4" s="14" t="s">
        <v>12</v>
      </c>
    </row>
    <row r="5" spans="1:5" ht="21.95" customHeight="1" x14ac:dyDescent="0.25">
      <c r="A5" s="17">
        <v>1</v>
      </c>
      <c r="B5" s="18">
        <v>4795</v>
      </c>
      <c r="C5" s="19">
        <v>3</v>
      </c>
      <c r="D5" s="3"/>
      <c r="E5" s="19">
        <f>D5*B5</f>
        <v>0</v>
      </c>
    </row>
    <row r="6" spans="1:5" ht="21.95" customHeight="1" x14ac:dyDescent="0.25">
      <c r="A6" s="17">
        <v>2</v>
      </c>
      <c r="B6" s="18">
        <v>550</v>
      </c>
      <c r="C6" s="19">
        <v>3.3</v>
      </c>
      <c r="D6" s="3"/>
      <c r="E6" s="19">
        <f t="shared" ref="E6:E17" si="0">D6*B6</f>
        <v>0</v>
      </c>
    </row>
    <row r="7" spans="1:5" ht="21.95" customHeight="1" x14ac:dyDescent="0.25">
      <c r="A7" s="17">
        <v>3</v>
      </c>
      <c r="B7" s="18">
        <v>50</v>
      </c>
      <c r="C7" s="19">
        <v>3.5</v>
      </c>
      <c r="D7" s="3"/>
      <c r="E7" s="19">
        <f t="shared" si="0"/>
        <v>0</v>
      </c>
    </row>
    <row r="8" spans="1:5" ht="21.95" customHeight="1" x14ac:dyDescent="0.25">
      <c r="A8" s="17">
        <v>4</v>
      </c>
      <c r="B8" s="18">
        <v>40</v>
      </c>
      <c r="C8" s="19">
        <v>3.7</v>
      </c>
      <c r="D8" s="3"/>
      <c r="E8" s="19">
        <f t="shared" si="0"/>
        <v>0</v>
      </c>
    </row>
    <row r="9" spans="1:5" ht="21.95" customHeight="1" x14ac:dyDescent="0.25">
      <c r="A9" s="17">
        <v>5</v>
      </c>
      <c r="B9" s="18">
        <v>10</v>
      </c>
      <c r="C9" s="19">
        <v>3.9</v>
      </c>
      <c r="D9" s="3"/>
      <c r="E9" s="19">
        <f t="shared" si="0"/>
        <v>0</v>
      </c>
    </row>
    <row r="10" spans="1:5" ht="21.95" customHeight="1" x14ac:dyDescent="0.25">
      <c r="A10" s="17">
        <v>6</v>
      </c>
      <c r="B10" s="18">
        <v>10</v>
      </c>
      <c r="C10" s="19">
        <v>4.0999999999999996</v>
      </c>
      <c r="D10" s="3"/>
      <c r="E10" s="19">
        <f t="shared" si="0"/>
        <v>0</v>
      </c>
    </row>
    <row r="11" spans="1:5" ht="21.95" customHeight="1" x14ac:dyDescent="0.25">
      <c r="A11" s="17">
        <v>7</v>
      </c>
      <c r="B11" s="18">
        <v>10</v>
      </c>
      <c r="C11" s="19">
        <v>4.25</v>
      </c>
      <c r="D11" s="3"/>
      <c r="E11" s="19">
        <f t="shared" si="0"/>
        <v>0</v>
      </c>
    </row>
    <row r="12" spans="1:5" ht="21.95" customHeight="1" x14ac:dyDescent="0.25">
      <c r="A12" s="17">
        <v>8</v>
      </c>
      <c r="B12" s="18">
        <v>5</v>
      </c>
      <c r="C12" s="19">
        <v>4.4000000000000004</v>
      </c>
      <c r="D12" s="3"/>
      <c r="E12" s="19">
        <f t="shared" si="0"/>
        <v>0</v>
      </c>
    </row>
    <row r="13" spans="1:5" ht="21.95" customHeight="1" x14ac:dyDescent="0.25">
      <c r="A13" s="17">
        <v>9</v>
      </c>
      <c r="B13" s="18">
        <v>5</v>
      </c>
      <c r="C13" s="19">
        <v>4.7</v>
      </c>
      <c r="D13" s="3"/>
      <c r="E13" s="19">
        <f t="shared" si="0"/>
        <v>0</v>
      </c>
    </row>
    <row r="14" spans="1:5" ht="21.95" customHeight="1" x14ac:dyDescent="0.25">
      <c r="A14" s="17">
        <v>10</v>
      </c>
      <c r="B14" s="18">
        <v>5</v>
      </c>
      <c r="C14" s="19">
        <v>4.9000000000000004</v>
      </c>
      <c r="D14" s="3"/>
      <c r="E14" s="19">
        <f t="shared" si="0"/>
        <v>0</v>
      </c>
    </row>
    <row r="15" spans="1:5" ht="21.95" customHeight="1" x14ac:dyDescent="0.25">
      <c r="A15" s="20" t="s">
        <v>5</v>
      </c>
      <c r="B15" s="18">
        <v>5</v>
      </c>
      <c r="C15" s="19">
        <v>5.9</v>
      </c>
      <c r="D15" s="3"/>
      <c r="E15" s="19">
        <f t="shared" si="0"/>
        <v>0</v>
      </c>
    </row>
    <row r="16" spans="1:5" ht="21.95" customHeight="1" x14ac:dyDescent="0.25">
      <c r="A16" s="20" t="s">
        <v>6</v>
      </c>
      <c r="B16" s="18">
        <v>5</v>
      </c>
      <c r="C16" s="19">
        <v>7</v>
      </c>
      <c r="D16" s="3"/>
      <c r="E16" s="19">
        <f t="shared" si="0"/>
        <v>0</v>
      </c>
    </row>
    <row r="17" spans="1:5" ht="21.95" customHeight="1" x14ac:dyDescent="0.25">
      <c r="A17" s="17" t="s">
        <v>3</v>
      </c>
      <c r="B17" s="18">
        <v>10</v>
      </c>
      <c r="C17" s="19">
        <v>9</v>
      </c>
      <c r="D17" s="3"/>
      <c r="E17" s="19">
        <f t="shared" si="0"/>
        <v>0</v>
      </c>
    </row>
    <row r="18" spans="1:5" ht="21.95" customHeight="1" x14ac:dyDescent="0.25">
      <c r="A18" s="15" t="s">
        <v>1</v>
      </c>
      <c r="B18" s="21">
        <f>SUM(B5:B17)</f>
        <v>5500</v>
      </c>
      <c r="C18" s="22" t="s">
        <v>2</v>
      </c>
      <c r="D18" s="22" t="s">
        <v>2</v>
      </c>
      <c r="E18" s="23">
        <f>SUM(E5:E17)</f>
        <v>0</v>
      </c>
    </row>
    <row r="19" spans="1:5" ht="17.25" x14ac:dyDescent="0.25">
      <c r="A19" s="4"/>
      <c r="B19" s="5"/>
      <c r="C19" s="6"/>
      <c r="D19" s="6"/>
      <c r="E19" s="6"/>
    </row>
    <row r="20" spans="1:5" ht="50.1" customHeight="1" x14ac:dyDescent="0.25">
      <c r="A20" s="39" t="s">
        <v>10</v>
      </c>
      <c r="B20" s="40"/>
      <c r="C20" s="40"/>
      <c r="D20" s="40"/>
      <c r="E20" s="41"/>
    </row>
    <row r="21" spans="1:5" ht="50.1" customHeight="1" x14ac:dyDescent="0.25">
      <c r="A21" s="14" t="s">
        <v>7</v>
      </c>
      <c r="B21" s="15" t="s">
        <v>17</v>
      </c>
      <c r="C21" s="16" t="s">
        <v>19</v>
      </c>
      <c r="D21" s="16" t="s">
        <v>8</v>
      </c>
      <c r="E21" s="14" t="s">
        <v>12</v>
      </c>
    </row>
    <row r="22" spans="1:5" ht="21.95" customHeight="1" x14ac:dyDescent="0.25">
      <c r="A22" s="17">
        <v>1</v>
      </c>
      <c r="B22" s="18">
        <v>1300</v>
      </c>
      <c r="C22" s="24">
        <v>4</v>
      </c>
      <c r="D22" s="7"/>
      <c r="E22" s="24">
        <f>D22*B22</f>
        <v>0</v>
      </c>
    </row>
    <row r="23" spans="1:5" ht="21.95" customHeight="1" x14ac:dyDescent="0.25">
      <c r="A23" s="17">
        <v>2</v>
      </c>
      <c r="B23" s="18">
        <v>215</v>
      </c>
      <c r="C23" s="24">
        <v>4.0999999999999996</v>
      </c>
      <c r="D23" s="7"/>
      <c r="E23" s="24">
        <f t="shared" ref="E23:E34" si="1">D23*B23</f>
        <v>0</v>
      </c>
    </row>
    <row r="24" spans="1:5" ht="21.95" customHeight="1" x14ac:dyDescent="0.25">
      <c r="A24" s="17">
        <v>3</v>
      </c>
      <c r="B24" s="18">
        <v>110</v>
      </c>
      <c r="C24" s="24">
        <v>4.4000000000000004</v>
      </c>
      <c r="D24" s="7"/>
      <c r="E24" s="24">
        <f t="shared" si="1"/>
        <v>0</v>
      </c>
    </row>
    <row r="25" spans="1:5" ht="21.95" customHeight="1" x14ac:dyDescent="0.25">
      <c r="A25" s="17">
        <v>4</v>
      </c>
      <c r="B25" s="18">
        <v>40</v>
      </c>
      <c r="C25" s="24">
        <v>5</v>
      </c>
      <c r="D25" s="7"/>
      <c r="E25" s="24">
        <f t="shared" si="1"/>
        <v>0</v>
      </c>
    </row>
    <row r="26" spans="1:5" ht="21.95" customHeight="1" x14ac:dyDescent="0.25">
      <c r="A26" s="17">
        <v>5</v>
      </c>
      <c r="B26" s="18">
        <v>7</v>
      </c>
      <c r="C26" s="24">
        <v>5.2</v>
      </c>
      <c r="D26" s="7"/>
      <c r="E26" s="24">
        <f t="shared" si="1"/>
        <v>0</v>
      </c>
    </row>
    <row r="27" spans="1:5" ht="21.95" customHeight="1" x14ac:dyDescent="0.25">
      <c r="A27" s="17">
        <v>6</v>
      </c>
      <c r="B27" s="18">
        <v>17</v>
      </c>
      <c r="C27" s="24">
        <v>5.4</v>
      </c>
      <c r="D27" s="7"/>
      <c r="E27" s="24">
        <f t="shared" si="1"/>
        <v>0</v>
      </c>
    </row>
    <row r="28" spans="1:5" ht="21.95" customHeight="1" x14ac:dyDescent="0.25">
      <c r="A28" s="17">
        <v>7</v>
      </c>
      <c r="B28" s="18">
        <v>3</v>
      </c>
      <c r="C28" s="24">
        <v>5.7</v>
      </c>
      <c r="D28" s="7"/>
      <c r="E28" s="24">
        <f t="shared" si="1"/>
        <v>0</v>
      </c>
    </row>
    <row r="29" spans="1:5" ht="21.95" customHeight="1" x14ac:dyDescent="0.25">
      <c r="A29" s="17">
        <v>8</v>
      </c>
      <c r="B29" s="18">
        <v>3</v>
      </c>
      <c r="C29" s="24">
        <v>6</v>
      </c>
      <c r="D29" s="7"/>
      <c r="E29" s="24">
        <f t="shared" si="1"/>
        <v>0</v>
      </c>
    </row>
    <row r="30" spans="1:5" ht="21.95" customHeight="1" x14ac:dyDescent="0.25">
      <c r="A30" s="17">
        <v>9</v>
      </c>
      <c r="B30" s="18">
        <v>3</v>
      </c>
      <c r="C30" s="24">
        <v>6.3</v>
      </c>
      <c r="D30" s="7"/>
      <c r="E30" s="24">
        <f t="shared" si="1"/>
        <v>0</v>
      </c>
    </row>
    <row r="31" spans="1:5" ht="21.95" customHeight="1" x14ac:dyDescent="0.25">
      <c r="A31" s="17">
        <v>10</v>
      </c>
      <c r="B31" s="18">
        <v>8</v>
      </c>
      <c r="C31" s="24">
        <v>6.5</v>
      </c>
      <c r="D31" s="7"/>
      <c r="E31" s="24">
        <f t="shared" si="1"/>
        <v>0</v>
      </c>
    </row>
    <row r="32" spans="1:5" ht="21.95" customHeight="1" x14ac:dyDescent="0.25">
      <c r="A32" s="20" t="s">
        <v>5</v>
      </c>
      <c r="B32" s="18">
        <v>15</v>
      </c>
      <c r="C32" s="24">
        <v>8</v>
      </c>
      <c r="D32" s="7"/>
      <c r="E32" s="24">
        <f t="shared" si="1"/>
        <v>0</v>
      </c>
    </row>
    <row r="33" spans="1:5" ht="21.95" customHeight="1" x14ac:dyDescent="0.25">
      <c r="A33" s="20" t="s">
        <v>6</v>
      </c>
      <c r="B33" s="18">
        <v>1</v>
      </c>
      <c r="C33" s="24">
        <v>9.4</v>
      </c>
      <c r="D33" s="7"/>
      <c r="E33" s="24">
        <f t="shared" si="1"/>
        <v>0</v>
      </c>
    </row>
    <row r="34" spans="1:5" ht="21.95" customHeight="1" x14ac:dyDescent="0.25">
      <c r="A34" s="17" t="s">
        <v>3</v>
      </c>
      <c r="B34" s="18">
        <v>6</v>
      </c>
      <c r="C34" s="24">
        <v>12.5</v>
      </c>
      <c r="D34" s="7"/>
      <c r="E34" s="24">
        <f t="shared" si="1"/>
        <v>0</v>
      </c>
    </row>
    <row r="35" spans="1:5" ht="21.95" customHeight="1" x14ac:dyDescent="0.25">
      <c r="A35" s="15" t="s">
        <v>1</v>
      </c>
      <c r="B35" s="21">
        <f>SUM(B22:B34)</f>
        <v>1728</v>
      </c>
      <c r="C35" s="22" t="s">
        <v>2</v>
      </c>
      <c r="D35" s="22" t="s">
        <v>2</v>
      </c>
      <c r="E35" s="25">
        <f>SUM(E22:E34)</f>
        <v>0</v>
      </c>
    </row>
    <row r="36" spans="1:5" ht="17.25" x14ac:dyDescent="0.25">
      <c r="A36" s="4"/>
      <c r="B36" s="5"/>
      <c r="C36" s="6"/>
      <c r="D36" s="6"/>
      <c r="E36" s="6"/>
    </row>
    <row r="37" spans="1:5" ht="45" customHeight="1" x14ac:dyDescent="0.25">
      <c r="A37" s="39" t="s">
        <v>16</v>
      </c>
      <c r="B37" s="40"/>
      <c r="C37" s="40"/>
      <c r="D37" s="40"/>
      <c r="E37" s="41"/>
    </row>
    <row r="38" spans="1:5" ht="45" customHeight="1" x14ac:dyDescent="0.25">
      <c r="A38" s="14" t="s">
        <v>7</v>
      </c>
      <c r="B38" s="15" t="s">
        <v>17</v>
      </c>
      <c r="C38" s="16" t="s">
        <v>19</v>
      </c>
      <c r="D38" s="16" t="s">
        <v>8</v>
      </c>
      <c r="E38" s="14" t="s">
        <v>12</v>
      </c>
    </row>
    <row r="39" spans="1:5" ht="21" customHeight="1" x14ac:dyDescent="0.25">
      <c r="A39" s="17">
        <v>1</v>
      </c>
      <c r="B39" s="18">
        <v>530</v>
      </c>
      <c r="C39" s="19">
        <v>4</v>
      </c>
      <c r="D39" s="3"/>
      <c r="E39" s="19">
        <f>D39*B39</f>
        <v>0</v>
      </c>
    </row>
    <row r="40" spans="1:5" ht="21" customHeight="1" x14ac:dyDescent="0.25">
      <c r="A40" s="17">
        <v>2</v>
      </c>
      <c r="B40" s="18">
        <v>190</v>
      </c>
      <c r="C40" s="19">
        <v>4.0999999999999996</v>
      </c>
      <c r="D40" s="3"/>
      <c r="E40" s="19">
        <f t="shared" ref="E40:E51" si="2">D40*B40</f>
        <v>0</v>
      </c>
    </row>
    <row r="41" spans="1:5" ht="21" customHeight="1" x14ac:dyDescent="0.25">
      <c r="A41" s="17">
        <v>3</v>
      </c>
      <c r="B41" s="18">
        <v>30</v>
      </c>
      <c r="C41" s="19">
        <v>4.4000000000000004</v>
      </c>
      <c r="D41" s="3"/>
      <c r="E41" s="19">
        <f t="shared" si="2"/>
        <v>0</v>
      </c>
    </row>
    <row r="42" spans="1:5" ht="21" customHeight="1" x14ac:dyDescent="0.25">
      <c r="A42" s="17">
        <v>4</v>
      </c>
      <c r="B42" s="18">
        <v>10</v>
      </c>
      <c r="C42" s="19">
        <v>5</v>
      </c>
      <c r="D42" s="3"/>
      <c r="E42" s="19">
        <f t="shared" si="2"/>
        <v>0</v>
      </c>
    </row>
    <row r="43" spans="1:5" ht="21" customHeight="1" x14ac:dyDescent="0.25">
      <c r="A43" s="17">
        <v>5</v>
      </c>
      <c r="B43" s="18">
        <v>3</v>
      </c>
      <c r="C43" s="19">
        <v>5.2</v>
      </c>
      <c r="D43" s="3"/>
      <c r="E43" s="19">
        <f t="shared" si="2"/>
        <v>0</v>
      </c>
    </row>
    <row r="44" spans="1:5" ht="21" customHeight="1" x14ac:dyDescent="0.25">
      <c r="A44" s="17">
        <v>6</v>
      </c>
      <c r="B44" s="18">
        <v>3</v>
      </c>
      <c r="C44" s="19">
        <v>5.4</v>
      </c>
      <c r="D44" s="3"/>
      <c r="E44" s="19">
        <f t="shared" si="2"/>
        <v>0</v>
      </c>
    </row>
    <row r="45" spans="1:5" ht="21" customHeight="1" x14ac:dyDescent="0.25">
      <c r="A45" s="17">
        <v>7</v>
      </c>
      <c r="B45" s="18">
        <v>2</v>
      </c>
      <c r="C45" s="19">
        <v>5.7</v>
      </c>
      <c r="D45" s="3"/>
      <c r="E45" s="19">
        <f t="shared" si="2"/>
        <v>0</v>
      </c>
    </row>
    <row r="46" spans="1:5" ht="21" customHeight="1" x14ac:dyDescent="0.25">
      <c r="A46" s="17">
        <v>8</v>
      </c>
      <c r="B46" s="18">
        <v>2</v>
      </c>
      <c r="C46" s="19">
        <v>6</v>
      </c>
      <c r="D46" s="3"/>
      <c r="E46" s="19">
        <f t="shared" si="2"/>
        <v>0</v>
      </c>
    </row>
    <row r="47" spans="1:5" ht="21" customHeight="1" x14ac:dyDescent="0.25">
      <c r="A47" s="17">
        <v>9</v>
      </c>
      <c r="B47" s="18">
        <v>2</v>
      </c>
      <c r="C47" s="19">
        <v>6.3</v>
      </c>
      <c r="D47" s="3"/>
      <c r="E47" s="19">
        <f t="shared" si="2"/>
        <v>0</v>
      </c>
    </row>
    <row r="48" spans="1:5" ht="21" customHeight="1" x14ac:dyDescent="0.25">
      <c r="A48" s="17">
        <v>10</v>
      </c>
      <c r="B48" s="18">
        <v>2</v>
      </c>
      <c r="C48" s="19">
        <v>6.5</v>
      </c>
      <c r="D48" s="3"/>
      <c r="E48" s="19">
        <f t="shared" si="2"/>
        <v>0</v>
      </c>
    </row>
    <row r="49" spans="1:5" ht="21" customHeight="1" x14ac:dyDescent="0.25">
      <c r="A49" s="20" t="s">
        <v>5</v>
      </c>
      <c r="B49" s="18">
        <v>5</v>
      </c>
      <c r="C49" s="19">
        <v>8</v>
      </c>
      <c r="D49" s="3"/>
      <c r="E49" s="19">
        <f t="shared" si="2"/>
        <v>0</v>
      </c>
    </row>
    <row r="50" spans="1:5" ht="21" customHeight="1" x14ac:dyDescent="0.25">
      <c r="A50" s="20" t="s">
        <v>6</v>
      </c>
      <c r="B50" s="18">
        <v>4</v>
      </c>
      <c r="C50" s="19">
        <v>9.4</v>
      </c>
      <c r="D50" s="3"/>
      <c r="E50" s="19">
        <f t="shared" si="2"/>
        <v>0</v>
      </c>
    </row>
    <row r="51" spans="1:5" ht="21" customHeight="1" x14ac:dyDescent="0.25">
      <c r="A51" s="17" t="s">
        <v>3</v>
      </c>
      <c r="B51" s="18">
        <v>4</v>
      </c>
      <c r="C51" s="19">
        <v>12.5</v>
      </c>
      <c r="D51" s="3"/>
      <c r="E51" s="19">
        <f t="shared" si="2"/>
        <v>0</v>
      </c>
    </row>
    <row r="52" spans="1:5" ht="21" customHeight="1" x14ac:dyDescent="0.25">
      <c r="A52" s="15" t="s">
        <v>1</v>
      </c>
      <c r="B52" s="21">
        <f>SUM(B39:B51)</f>
        <v>787</v>
      </c>
      <c r="C52" s="22" t="s">
        <v>2</v>
      </c>
      <c r="D52" s="22" t="s">
        <v>2</v>
      </c>
      <c r="E52" s="23">
        <f>SUM(E39:E51)</f>
        <v>0</v>
      </c>
    </row>
    <row r="53" spans="1:5" ht="17.25" x14ac:dyDescent="0.25">
      <c r="A53" s="4"/>
      <c r="B53" s="5"/>
      <c r="C53" s="6"/>
      <c r="D53" s="6"/>
      <c r="E53" s="6"/>
    </row>
    <row r="54" spans="1:5" ht="45" customHeight="1" x14ac:dyDescent="0.25">
      <c r="A54" s="39" t="s">
        <v>13</v>
      </c>
      <c r="B54" s="40"/>
      <c r="C54" s="40"/>
      <c r="D54" s="40"/>
      <c r="E54" s="41"/>
    </row>
    <row r="55" spans="1:5" ht="45" customHeight="1" x14ac:dyDescent="0.25">
      <c r="A55" s="14" t="s">
        <v>7</v>
      </c>
      <c r="B55" s="15" t="s">
        <v>17</v>
      </c>
      <c r="C55" s="16" t="s">
        <v>19</v>
      </c>
      <c r="D55" s="16" t="s">
        <v>8</v>
      </c>
      <c r="E55" s="14" t="s">
        <v>12</v>
      </c>
    </row>
    <row r="56" spans="1:5" ht="21" customHeight="1" x14ac:dyDescent="0.25">
      <c r="A56" s="17">
        <v>1</v>
      </c>
      <c r="B56" s="18">
        <v>30</v>
      </c>
      <c r="C56" s="19">
        <v>7.4</v>
      </c>
      <c r="D56" s="3"/>
      <c r="E56" s="19">
        <f>D56*B56</f>
        <v>0</v>
      </c>
    </row>
    <row r="57" spans="1:5" ht="21" customHeight="1" x14ac:dyDescent="0.25">
      <c r="A57" s="17">
        <v>2</v>
      </c>
      <c r="B57" s="18">
        <v>15</v>
      </c>
      <c r="C57" s="19">
        <v>10.35</v>
      </c>
      <c r="D57" s="3"/>
      <c r="E57" s="19">
        <f t="shared" ref="E57:E60" si="3">D57*B57</f>
        <v>0</v>
      </c>
    </row>
    <row r="58" spans="1:5" ht="21" customHeight="1" x14ac:dyDescent="0.25">
      <c r="A58" s="17">
        <v>3</v>
      </c>
      <c r="B58" s="18">
        <v>2</v>
      </c>
      <c r="C58" s="19">
        <v>13.3</v>
      </c>
      <c r="D58" s="3"/>
      <c r="E58" s="19">
        <f t="shared" si="3"/>
        <v>0</v>
      </c>
    </row>
    <row r="59" spans="1:5" ht="21" customHeight="1" x14ac:dyDescent="0.25">
      <c r="A59" s="17">
        <v>4</v>
      </c>
      <c r="B59" s="18">
        <v>2</v>
      </c>
      <c r="C59" s="19">
        <v>16.25</v>
      </c>
      <c r="D59" s="3"/>
      <c r="E59" s="19">
        <f t="shared" si="3"/>
        <v>0</v>
      </c>
    </row>
    <row r="60" spans="1:5" ht="21" customHeight="1" x14ac:dyDescent="0.25">
      <c r="A60" s="17">
        <v>5</v>
      </c>
      <c r="B60" s="18">
        <v>1</v>
      </c>
      <c r="C60" s="19">
        <v>19.2</v>
      </c>
      <c r="D60" s="3"/>
      <c r="E60" s="19">
        <f t="shared" si="3"/>
        <v>0</v>
      </c>
    </row>
    <row r="61" spans="1:5" ht="21" customHeight="1" x14ac:dyDescent="0.25">
      <c r="A61" s="15" t="s">
        <v>1</v>
      </c>
      <c r="B61" s="21">
        <f>SUM(B56:B60)</f>
        <v>50</v>
      </c>
      <c r="C61" s="22" t="s">
        <v>2</v>
      </c>
      <c r="D61" s="22" t="s">
        <v>2</v>
      </c>
      <c r="E61" s="23">
        <f>SUM(E56:E60)</f>
        <v>0</v>
      </c>
    </row>
    <row r="62" spans="1:5" ht="17.25" customHeight="1" x14ac:dyDescent="0.25">
      <c r="A62" s="4"/>
      <c r="B62" s="5"/>
      <c r="C62" s="6"/>
      <c r="D62" s="26"/>
      <c r="E62" s="6"/>
    </row>
    <row r="63" spans="1:5" ht="45" customHeight="1" x14ac:dyDescent="0.25">
      <c r="A63" s="39" t="s">
        <v>14</v>
      </c>
      <c r="B63" s="40"/>
      <c r="C63" s="40"/>
      <c r="D63" s="40"/>
      <c r="E63" s="41"/>
    </row>
    <row r="64" spans="1:5" ht="45" customHeight="1" x14ac:dyDescent="0.25">
      <c r="A64" s="14" t="s">
        <v>7</v>
      </c>
      <c r="B64" s="15" t="s">
        <v>17</v>
      </c>
      <c r="C64" s="16" t="s">
        <v>19</v>
      </c>
      <c r="D64" s="16" t="s">
        <v>8</v>
      </c>
      <c r="E64" s="14" t="s">
        <v>12</v>
      </c>
    </row>
    <row r="65" spans="1:5" ht="21" customHeight="1" x14ac:dyDescent="0.25">
      <c r="A65" s="17">
        <v>1</v>
      </c>
      <c r="B65" s="18">
        <v>25</v>
      </c>
      <c r="C65" s="19">
        <v>13.5</v>
      </c>
      <c r="D65" s="3"/>
      <c r="E65" s="19">
        <f>D65*B65</f>
        <v>0</v>
      </c>
    </row>
    <row r="66" spans="1:5" ht="21" customHeight="1" x14ac:dyDescent="0.25">
      <c r="A66" s="17">
        <v>2</v>
      </c>
      <c r="B66" s="18">
        <v>3</v>
      </c>
      <c r="C66" s="19">
        <v>20</v>
      </c>
      <c r="D66" s="3"/>
      <c r="E66" s="19">
        <f t="shared" ref="E66:E69" si="4">D66*B66</f>
        <v>0</v>
      </c>
    </row>
    <row r="67" spans="1:5" ht="21" customHeight="1" x14ac:dyDescent="0.25">
      <c r="A67" s="17">
        <v>3</v>
      </c>
      <c r="B67" s="18">
        <v>3</v>
      </c>
      <c r="C67" s="19">
        <v>22</v>
      </c>
      <c r="D67" s="3"/>
      <c r="E67" s="19">
        <f t="shared" si="4"/>
        <v>0</v>
      </c>
    </row>
    <row r="68" spans="1:5" ht="21" customHeight="1" x14ac:dyDescent="0.25">
      <c r="A68" s="17">
        <v>4</v>
      </c>
      <c r="B68" s="18">
        <v>2</v>
      </c>
      <c r="C68" s="19">
        <v>28</v>
      </c>
      <c r="D68" s="3"/>
      <c r="E68" s="19">
        <f t="shared" si="4"/>
        <v>0</v>
      </c>
    </row>
    <row r="69" spans="1:5" ht="21" customHeight="1" x14ac:dyDescent="0.25">
      <c r="A69" s="17">
        <v>5</v>
      </c>
      <c r="B69" s="18">
        <v>2</v>
      </c>
      <c r="C69" s="19">
        <v>30</v>
      </c>
      <c r="D69" s="3"/>
      <c r="E69" s="19">
        <f t="shared" si="4"/>
        <v>0</v>
      </c>
    </row>
    <row r="70" spans="1:5" ht="21" customHeight="1" x14ac:dyDescent="0.25">
      <c r="A70" s="15" t="s">
        <v>1</v>
      </c>
      <c r="B70" s="21">
        <f>SUM(B65:B69)</f>
        <v>35</v>
      </c>
      <c r="C70" s="22" t="s">
        <v>2</v>
      </c>
      <c r="D70" s="22" t="s">
        <v>2</v>
      </c>
      <c r="E70" s="23">
        <f>SUM(E65:E69)</f>
        <v>0</v>
      </c>
    </row>
    <row r="71" spans="1:5" ht="30" customHeight="1" x14ac:dyDescent="0.25">
      <c r="A71" s="8"/>
      <c r="B71" s="9"/>
      <c r="C71" s="10"/>
      <c r="D71" s="10"/>
      <c r="E71" s="11"/>
    </row>
    <row r="72" spans="1:5" ht="50.1" customHeight="1" x14ac:dyDescent="0.25">
      <c r="A72" s="33" t="s">
        <v>15</v>
      </c>
      <c r="B72" s="34"/>
      <c r="C72" s="34"/>
      <c r="D72" s="34"/>
      <c r="E72" s="35"/>
    </row>
    <row r="73" spans="1:5" ht="59.1" customHeight="1" x14ac:dyDescent="0.25">
      <c r="A73" s="15" t="s">
        <v>7</v>
      </c>
      <c r="B73" s="15" t="s">
        <v>17</v>
      </c>
      <c r="C73" s="16" t="s">
        <v>19</v>
      </c>
      <c r="D73" s="29" t="s">
        <v>8</v>
      </c>
      <c r="E73" s="14" t="s">
        <v>12</v>
      </c>
    </row>
    <row r="74" spans="1:5" ht="21.95" customHeight="1" x14ac:dyDescent="0.25">
      <c r="A74" s="27">
        <v>1</v>
      </c>
      <c r="B74" s="18">
        <v>150</v>
      </c>
      <c r="C74" s="19">
        <v>6</v>
      </c>
      <c r="D74" s="12"/>
      <c r="E74" s="30">
        <f>D74*B74</f>
        <v>0</v>
      </c>
    </row>
    <row r="75" spans="1:5" ht="21.95" customHeight="1" x14ac:dyDescent="0.25">
      <c r="A75" s="27">
        <v>2</v>
      </c>
      <c r="B75" s="18">
        <v>20</v>
      </c>
      <c r="C75" s="19">
        <v>7.2</v>
      </c>
      <c r="D75" s="12"/>
      <c r="E75" s="30">
        <f t="shared" ref="E75:E82" si="5">D75*B75</f>
        <v>0</v>
      </c>
    </row>
    <row r="76" spans="1:5" ht="21.95" customHeight="1" x14ac:dyDescent="0.25">
      <c r="A76" s="27">
        <v>3</v>
      </c>
      <c r="B76" s="18">
        <v>5</v>
      </c>
      <c r="C76" s="19">
        <v>7.2</v>
      </c>
      <c r="D76" s="12"/>
      <c r="E76" s="30">
        <f t="shared" si="5"/>
        <v>0</v>
      </c>
    </row>
    <row r="77" spans="1:5" ht="21.95" customHeight="1" x14ac:dyDescent="0.25">
      <c r="A77" s="27">
        <v>4</v>
      </c>
      <c r="B77" s="18">
        <v>5</v>
      </c>
      <c r="C77" s="19">
        <v>7.55</v>
      </c>
      <c r="D77" s="12"/>
      <c r="E77" s="30">
        <f t="shared" si="5"/>
        <v>0</v>
      </c>
    </row>
    <row r="78" spans="1:5" ht="21.95" customHeight="1" x14ac:dyDescent="0.25">
      <c r="A78" s="27">
        <v>5</v>
      </c>
      <c r="B78" s="18">
        <v>5</v>
      </c>
      <c r="C78" s="19">
        <v>7.9</v>
      </c>
      <c r="D78" s="12"/>
      <c r="E78" s="30">
        <f t="shared" si="5"/>
        <v>0</v>
      </c>
    </row>
    <row r="79" spans="1:5" ht="21.95" customHeight="1" x14ac:dyDescent="0.25">
      <c r="A79" s="27" t="s">
        <v>4</v>
      </c>
      <c r="B79" s="18">
        <v>5</v>
      </c>
      <c r="C79" s="19">
        <v>12.5</v>
      </c>
      <c r="D79" s="12"/>
      <c r="E79" s="30">
        <f t="shared" si="5"/>
        <v>0</v>
      </c>
    </row>
    <row r="80" spans="1:5" ht="21.95" customHeight="1" x14ac:dyDescent="0.25">
      <c r="A80" s="27" t="s">
        <v>5</v>
      </c>
      <c r="B80" s="18">
        <v>5</v>
      </c>
      <c r="C80" s="19">
        <v>15</v>
      </c>
      <c r="D80" s="12"/>
      <c r="E80" s="30">
        <f t="shared" si="5"/>
        <v>0</v>
      </c>
    </row>
    <row r="81" spans="1:5" ht="21.95" customHeight="1" x14ac:dyDescent="0.25">
      <c r="A81" s="27" t="s">
        <v>6</v>
      </c>
      <c r="B81" s="18">
        <v>4</v>
      </c>
      <c r="C81" s="19">
        <v>18</v>
      </c>
      <c r="D81" s="12"/>
      <c r="E81" s="30">
        <f t="shared" si="5"/>
        <v>0</v>
      </c>
    </row>
    <row r="82" spans="1:5" ht="21.95" customHeight="1" x14ac:dyDescent="0.25">
      <c r="A82" s="27" t="s">
        <v>9</v>
      </c>
      <c r="B82" s="18">
        <v>1</v>
      </c>
      <c r="C82" s="19">
        <v>2300</v>
      </c>
      <c r="D82" s="12"/>
      <c r="E82" s="30">
        <f t="shared" si="5"/>
        <v>0</v>
      </c>
    </row>
    <row r="83" spans="1:5" ht="21.95" customHeight="1" x14ac:dyDescent="0.25">
      <c r="A83" s="15" t="s">
        <v>1</v>
      </c>
      <c r="B83" s="28">
        <f>SUM(B74:B82)</f>
        <v>200</v>
      </c>
      <c r="C83" s="22" t="s">
        <v>2</v>
      </c>
      <c r="D83" s="22" t="s">
        <v>2</v>
      </c>
      <c r="E83" s="23">
        <f>SUM(E74:E82)</f>
        <v>0</v>
      </c>
    </row>
    <row r="84" spans="1:5" ht="17.25" x14ac:dyDescent="0.25">
      <c r="A84" s="4"/>
      <c r="B84" s="5"/>
      <c r="C84" s="6"/>
      <c r="D84" s="6"/>
      <c r="E84" s="6"/>
    </row>
    <row r="85" spans="1:5" ht="17.25" x14ac:dyDescent="0.25">
      <c r="A85" s="4"/>
      <c r="B85" s="5"/>
      <c r="C85" s="6"/>
      <c r="D85" s="6"/>
      <c r="E85" s="6"/>
    </row>
    <row r="86" spans="1:5" ht="51.75" customHeight="1" x14ac:dyDescent="0.25">
      <c r="A86" s="31" t="s">
        <v>11</v>
      </c>
      <c r="B86" s="21">
        <f>B83+B70+B61+B52+B35+B18</f>
        <v>8300</v>
      </c>
      <c r="C86" s="13"/>
      <c r="D86" s="13"/>
      <c r="E86" s="6"/>
    </row>
    <row r="88" spans="1:5" ht="45" customHeight="1" x14ac:dyDescent="0.25">
      <c r="A88" s="42" t="s">
        <v>20</v>
      </c>
      <c r="B88" s="43"/>
      <c r="C88" s="43"/>
      <c r="D88" s="44"/>
      <c r="E88" s="32">
        <f>E83+E70+E61+E52+E35+E18</f>
        <v>0</v>
      </c>
    </row>
    <row r="91" spans="1:5" ht="27.75" customHeight="1" x14ac:dyDescent="0.25">
      <c r="A91" s="45" t="s">
        <v>21</v>
      </c>
      <c r="B91" s="45"/>
      <c r="C91" s="45"/>
      <c r="D91" s="45"/>
      <c r="E91" s="45"/>
    </row>
    <row r="92" spans="1:5" ht="17.25" x14ac:dyDescent="0.3">
      <c r="A92" s="46"/>
      <c r="B92" s="46"/>
      <c r="C92" s="46"/>
      <c r="D92" s="46"/>
      <c r="E92" s="46"/>
    </row>
    <row r="93" spans="1:5" ht="17.25" x14ac:dyDescent="0.3">
      <c r="A93" s="46"/>
      <c r="B93" s="46"/>
      <c r="C93" s="46"/>
      <c r="D93" s="46"/>
      <c r="E93" s="46"/>
    </row>
    <row r="94" spans="1:5" ht="17.25" x14ac:dyDescent="0.3">
      <c r="A94" s="46"/>
      <c r="B94" s="46"/>
      <c r="C94" s="46"/>
      <c r="D94" s="47" t="s">
        <v>22</v>
      </c>
      <c r="E94" s="46"/>
    </row>
    <row r="95" spans="1:5" ht="17.25" x14ac:dyDescent="0.3">
      <c r="A95" s="46"/>
      <c r="B95" s="46"/>
      <c r="C95"/>
      <c r="D95"/>
      <c r="E95" s="48"/>
    </row>
    <row r="96" spans="1:5" ht="17.25" x14ac:dyDescent="0.3">
      <c r="A96" s="46"/>
      <c r="B96" s="46"/>
      <c r="C96"/>
      <c r="D96" s="47"/>
      <c r="E96" s="48"/>
    </row>
    <row r="97" spans="1:5" ht="17.25" x14ac:dyDescent="0.3">
      <c r="A97"/>
      <c r="B97"/>
      <c r="C97"/>
      <c r="D97" s="47"/>
      <c r="E97" s="48"/>
    </row>
    <row r="98" spans="1:5" ht="17.25" x14ac:dyDescent="0.3">
      <c r="A98"/>
      <c r="B98"/>
      <c r="C98"/>
      <c r="D98" s="47" t="s">
        <v>23</v>
      </c>
      <c r="E98" s="48"/>
    </row>
    <row r="99" spans="1:5" ht="17.25" x14ac:dyDescent="0.3">
      <c r="A99"/>
      <c r="B99"/>
      <c r="C99"/>
      <c r="D99" s="48" t="s">
        <v>24</v>
      </c>
      <c r="E99" s="48"/>
    </row>
    <row r="100" spans="1:5" ht="17.25" x14ac:dyDescent="0.3">
      <c r="A100"/>
      <c r="B100"/>
      <c r="C100"/>
      <c r="D100" s="48"/>
      <c r="E100" s="48"/>
    </row>
  </sheetData>
  <sheetProtection sheet="1" objects="1" scenarios="1"/>
  <mergeCells count="8">
    <mergeCell ref="A88:D88"/>
    <mergeCell ref="A72:E72"/>
    <mergeCell ref="A1:E1"/>
    <mergeCell ref="A3:E3"/>
    <mergeCell ref="A20:E20"/>
    <mergeCell ref="A54:E54"/>
    <mergeCell ref="A63:E63"/>
    <mergeCell ref="A37:E37"/>
  </mergeCells>
  <pageMargins left="0.9055118110236221" right="0.70866141732283472" top="0.74803149606299213" bottom="0.55118110236220474" header="0.31496062992125984" footer="0.31496062992125984"/>
  <pageSetup paperSize="9" scale="72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 1 año  valorada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</dc:creator>
  <cp:lastModifiedBy>Elena Mouriño</cp:lastModifiedBy>
  <cp:lastPrinted>2020-10-22T07:47:42Z</cp:lastPrinted>
  <dcterms:created xsi:type="dcterms:W3CDTF">2015-01-29T14:07:18Z</dcterms:created>
  <dcterms:modified xsi:type="dcterms:W3CDTF">2020-11-04T10:56:35Z</dcterms:modified>
</cp:coreProperties>
</file>