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Y:\2020\20-221 Plataforma gestion de comunidades y Even\3.Pliego, calendario, aspectos importantes y criterios\"/>
    </mc:Choice>
  </mc:AlternateContent>
  <xr:revisionPtr revIDLastSave="0" documentId="13_ncr:1_{8583EBC5-0A03-45BC-856B-E87F0EFD4DD9}" xr6:coauthVersionLast="45" xr6:coauthVersionMax="45" xr10:uidLastSave="{00000000-0000-0000-0000-000000000000}"/>
  <bookViews>
    <workbookView xWindow="-110" yWindow="-110" windowWidth="19420" windowHeight="10420" tabRatio="803" xr2:uid="{00000000-000D-0000-FFFF-FFFF00000000}"/>
  </bookViews>
  <sheets>
    <sheet name="CAPACTY PLAN" sheetId="6" r:id="rId1"/>
  </sheets>
  <definedNames>
    <definedName name="_xlnm.Print_Area" localSheetId="0">'CAPACTY PLAN'!$A$1:$R$48</definedName>
    <definedName name="Categori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1" i="6" l="1"/>
  <c r="K41" i="6"/>
  <c r="J42" i="6"/>
  <c r="K42" i="6"/>
  <c r="J43" i="6"/>
  <c r="K43" i="6"/>
  <c r="Q43" i="6"/>
  <c r="P43" i="6"/>
  <c r="O43" i="6"/>
  <c r="N43" i="6"/>
  <c r="M43" i="6"/>
  <c r="L43" i="6"/>
  <c r="Q42" i="6"/>
  <c r="P42" i="6"/>
  <c r="O42" i="6"/>
  <c r="N42" i="6"/>
  <c r="M42" i="6"/>
  <c r="L42" i="6"/>
  <c r="Q41" i="6"/>
  <c r="P41" i="6"/>
  <c r="O41" i="6"/>
  <c r="N41" i="6"/>
  <c r="M41" i="6"/>
  <c r="L41" i="6"/>
  <c r="Q39" i="6"/>
  <c r="P39" i="6"/>
  <c r="O39" i="6"/>
  <c r="N39" i="6"/>
  <c r="M39" i="6"/>
  <c r="L39" i="6"/>
  <c r="K39" i="6"/>
  <c r="J39" i="6"/>
  <c r="Q38" i="6"/>
  <c r="P38" i="6"/>
  <c r="O38" i="6"/>
  <c r="N38" i="6"/>
  <c r="M38" i="6"/>
  <c r="L38" i="6"/>
  <c r="K38" i="6"/>
  <c r="J38" i="6"/>
  <c r="Q37" i="6"/>
  <c r="P37" i="6"/>
  <c r="O37" i="6"/>
  <c r="N37" i="6"/>
  <c r="M37" i="6"/>
  <c r="L37" i="6"/>
  <c r="K37" i="6"/>
  <c r="J37" i="6"/>
  <c r="Q35" i="6"/>
  <c r="P35" i="6"/>
  <c r="O35" i="6"/>
  <c r="N35" i="6"/>
  <c r="M35" i="6"/>
  <c r="L35" i="6"/>
  <c r="K35" i="6"/>
  <c r="J35" i="6"/>
  <c r="Q34" i="6"/>
  <c r="P34" i="6"/>
  <c r="O34" i="6"/>
  <c r="N34" i="6"/>
  <c r="M34" i="6"/>
  <c r="L34" i="6"/>
  <c r="K34" i="6"/>
  <c r="J34" i="6"/>
  <c r="Q33" i="6"/>
  <c r="P33" i="6"/>
  <c r="O33" i="6"/>
  <c r="N33" i="6"/>
  <c r="M33" i="6"/>
  <c r="L33" i="6"/>
  <c r="K33" i="6"/>
  <c r="J33" i="6"/>
  <c r="Q31" i="6"/>
  <c r="P31" i="6"/>
  <c r="O31" i="6"/>
  <c r="N31" i="6"/>
  <c r="M31" i="6"/>
  <c r="L31" i="6"/>
  <c r="K31" i="6"/>
  <c r="J31" i="6"/>
  <c r="I31" i="6"/>
  <c r="Q30" i="6"/>
  <c r="P30" i="6"/>
  <c r="O30" i="6"/>
  <c r="N30" i="6"/>
  <c r="M30" i="6"/>
  <c r="L30" i="6"/>
  <c r="K30" i="6"/>
  <c r="J30" i="6"/>
  <c r="I30" i="6"/>
  <c r="Q29" i="6"/>
  <c r="P29" i="6"/>
  <c r="O29" i="6"/>
  <c r="N29" i="6"/>
  <c r="M29" i="6"/>
  <c r="L29" i="6"/>
  <c r="K29" i="6"/>
  <c r="J29" i="6"/>
  <c r="I29" i="6"/>
  <c r="Q27" i="6"/>
  <c r="P27" i="6"/>
  <c r="O27" i="6"/>
  <c r="N27" i="6"/>
  <c r="M27" i="6"/>
  <c r="L27" i="6"/>
  <c r="K27" i="6"/>
  <c r="J27" i="6"/>
  <c r="I27" i="6"/>
  <c r="Q26" i="6"/>
  <c r="P26" i="6"/>
  <c r="O26" i="6"/>
  <c r="N26" i="6"/>
  <c r="M26" i="6"/>
  <c r="L26" i="6"/>
  <c r="K26" i="6"/>
  <c r="J26" i="6"/>
  <c r="I26" i="6"/>
  <c r="Q25" i="6"/>
  <c r="P25" i="6"/>
  <c r="O25" i="6"/>
  <c r="N25" i="6"/>
  <c r="M25" i="6"/>
  <c r="L25" i="6"/>
  <c r="K25" i="6"/>
  <c r="J25" i="6"/>
  <c r="I25" i="6"/>
  <c r="Q23" i="6"/>
  <c r="P23" i="6"/>
  <c r="O23" i="6"/>
  <c r="N23" i="6"/>
  <c r="M23" i="6"/>
  <c r="L23" i="6"/>
  <c r="K23" i="6"/>
  <c r="J23" i="6"/>
  <c r="I23" i="6"/>
  <c r="Q22" i="6"/>
  <c r="P22" i="6"/>
  <c r="O22" i="6"/>
  <c r="N22" i="6"/>
  <c r="M22" i="6"/>
  <c r="L22" i="6"/>
  <c r="K22" i="6"/>
  <c r="J22" i="6"/>
  <c r="I22" i="6"/>
  <c r="Q21" i="6"/>
  <c r="P21" i="6"/>
  <c r="O21" i="6"/>
  <c r="N21" i="6"/>
  <c r="M21" i="6"/>
  <c r="L21" i="6"/>
  <c r="K21" i="6"/>
  <c r="J21" i="6"/>
  <c r="I21" i="6"/>
  <c r="G14" i="6"/>
  <c r="H14" i="6"/>
  <c r="G15" i="6"/>
  <c r="H15" i="6"/>
  <c r="G16" i="6"/>
  <c r="H16" i="6"/>
  <c r="G17" i="6"/>
  <c r="H17" i="6"/>
  <c r="G18" i="6"/>
  <c r="H18" i="6"/>
  <c r="G19" i="6"/>
  <c r="H19" i="6"/>
  <c r="F19" i="6"/>
  <c r="F18" i="6"/>
  <c r="F17" i="6"/>
  <c r="F16" i="6"/>
  <c r="F15" i="6"/>
  <c r="F14" i="6"/>
  <c r="G7" i="6"/>
  <c r="H7" i="6"/>
  <c r="I7" i="6"/>
  <c r="J7" i="6"/>
  <c r="K7" i="6"/>
  <c r="L7" i="6"/>
  <c r="M7" i="6"/>
  <c r="N7" i="6"/>
  <c r="O7" i="6"/>
  <c r="P7" i="6"/>
  <c r="Q7" i="6"/>
  <c r="G8" i="6"/>
  <c r="H8" i="6"/>
  <c r="I8" i="6"/>
  <c r="J8" i="6"/>
  <c r="K8" i="6"/>
  <c r="L8" i="6"/>
  <c r="M8" i="6"/>
  <c r="N8" i="6"/>
  <c r="O8" i="6"/>
  <c r="P8" i="6"/>
  <c r="Q8" i="6"/>
  <c r="G9" i="6"/>
  <c r="H9" i="6"/>
  <c r="I9" i="6"/>
  <c r="J9" i="6"/>
  <c r="K9" i="6"/>
  <c r="L9" i="6"/>
  <c r="M9" i="6"/>
  <c r="N9" i="6"/>
  <c r="O9" i="6"/>
  <c r="P9" i="6"/>
  <c r="Q9" i="6"/>
  <c r="G10" i="6"/>
  <c r="H10" i="6"/>
  <c r="I10" i="6"/>
  <c r="J10" i="6"/>
  <c r="K10" i="6"/>
  <c r="L10" i="6"/>
  <c r="M10" i="6"/>
  <c r="N10" i="6"/>
  <c r="O10" i="6"/>
  <c r="P10" i="6"/>
  <c r="Q10" i="6"/>
  <c r="G11" i="6"/>
  <c r="H11" i="6"/>
  <c r="I11" i="6"/>
  <c r="J11" i="6"/>
  <c r="K11" i="6"/>
  <c r="L11" i="6"/>
  <c r="M11" i="6"/>
  <c r="N11" i="6"/>
  <c r="O11" i="6"/>
  <c r="P11" i="6"/>
  <c r="Q11" i="6"/>
  <c r="G12" i="6"/>
  <c r="H12" i="6"/>
  <c r="I12" i="6"/>
  <c r="J12" i="6"/>
  <c r="K12" i="6"/>
  <c r="L12" i="6"/>
  <c r="M12" i="6"/>
  <c r="N12" i="6"/>
  <c r="O12" i="6"/>
  <c r="P12" i="6"/>
  <c r="Q12" i="6"/>
  <c r="F12" i="6"/>
  <c r="F11" i="6"/>
  <c r="F10" i="6"/>
  <c r="F9" i="6"/>
  <c r="F8" i="6"/>
  <c r="F7" i="6"/>
  <c r="G6" i="6"/>
  <c r="H6" i="6"/>
  <c r="I6" i="6"/>
  <c r="J6" i="6"/>
  <c r="K6" i="6"/>
  <c r="L6" i="6"/>
  <c r="M6" i="6"/>
  <c r="N6" i="6"/>
  <c r="O6" i="6"/>
  <c r="P6" i="6"/>
  <c r="Q6" i="6"/>
  <c r="F6" i="6"/>
</calcChain>
</file>

<file path=xl/sharedStrings.xml><?xml version="1.0" encoding="utf-8"?>
<sst xmlns="http://schemas.openxmlformats.org/spreadsheetml/2006/main" count="61" uniqueCount="40">
  <si>
    <t>SQUAD CORE DE PRODUCTO</t>
  </si>
  <si>
    <t>Product Owner</t>
  </si>
  <si>
    <t>Sr UX Specialist</t>
  </si>
  <si>
    <t>Sr UI Specialist</t>
  </si>
  <si>
    <t>Sr Business Designer</t>
  </si>
  <si>
    <t>Technical Product Lead</t>
  </si>
  <si>
    <t>Solution Architect</t>
  </si>
  <si>
    <t>Cloud Architect</t>
  </si>
  <si>
    <t>SQUAD DESARROLLO MVP</t>
  </si>
  <si>
    <t>Architect / Technical Manager</t>
  </si>
  <si>
    <t>Back Dev Sr</t>
  </si>
  <si>
    <t>Back Dev</t>
  </si>
  <si>
    <t>Front Dev Sr</t>
  </si>
  <si>
    <t>Front Dev</t>
  </si>
  <si>
    <t>App Dev Sr</t>
  </si>
  <si>
    <t xml:space="preserve">Technical Project Manager </t>
  </si>
  <si>
    <t xml:space="preserve">Dev Front SR </t>
  </si>
  <si>
    <t xml:space="preserve">Dev Back SR </t>
  </si>
  <si>
    <t>SQUAD DESARROLLO ONBOARDING</t>
  </si>
  <si>
    <t>SQUAD DESARROLLO B2B</t>
  </si>
  <si>
    <t>SQUAD DESARROLLO B2C</t>
  </si>
  <si>
    <t>SQUAD DESARROLLO DIGITO-FISICO</t>
  </si>
  <si>
    <t>SQUAD DESARROLLO RA/RV</t>
  </si>
  <si>
    <t>SQUAD DESARROLLO NUEVOS PRODUCTOS Y SERVICIOS</t>
  </si>
  <si>
    <t>FTEs</t>
  </si>
  <si>
    <t>Q1</t>
  </si>
  <si>
    <t>Q2</t>
  </si>
  <si>
    <t>Q3</t>
  </si>
  <si>
    <t>Q4</t>
  </si>
  <si>
    <t>HORAS Q</t>
  </si>
  <si>
    <t>SQUAD - SERVCIOS FORMACION DESARROLLO NEGOCIO DIGITAL</t>
  </si>
  <si>
    <t>Formador Plataformas digitales</t>
  </si>
  <si>
    <t>Service Designer Sr</t>
  </si>
  <si>
    <t>Design Researcher Sr.</t>
  </si>
  <si>
    <t>Innovation consultant</t>
  </si>
  <si>
    <t>PRECIO MÁXIMO €/HORA IVA EXCLUIDO</t>
  </si>
  <si>
    <t>PERFILES</t>
  </si>
  <si>
    <t>Firma Representante legal y fecha</t>
  </si>
  <si>
    <t xml:space="preserve">PRECIO MÁXIMO OFERTADO €/HORA IVA EXCLUIDO </t>
  </si>
  <si>
    <t>ANEXO IX B PRECIOS UNITARIOS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</si>
</sst>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\ &quot;€&quot;"/>
    <numFmt numFmtId="165" formatCode="#,##0.00\ &quot;€&quot;"/>
  </numFmts>
  <fonts count="1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98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44" fontId="3" fillId="0" borderId="0" applyFon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0" fontId="8" fillId="0" borderId="0" xfId="0" applyFont="1" applyAlignment="1">
      <alignment vertical="center"/>
    </xf>
    <xf numFmtId="0" fontId="0" fillId="2" borderId="0" xfId="0" applyFont="1" applyFill="1" applyBorder="1"/>
    <xf numFmtId="0" fontId="0" fillId="2" borderId="2" xfId="0" applyFont="1" applyFill="1" applyBorder="1"/>
    <xf numFmtId="0" fontId="6" fillId="2" borderId="2" xfId="0" applyFont="1" applyFill="1" applyBorder="1"/>
    <xf numFmtId="0" fontId="0" fillId="3" borderId="0" xfId="0" applyFont="1" applyFill="1" applyBorder="1"/>
    <xf numFmtId="0" fontId="0" fillId="3" borderId="2" xfId="0" applyFont="1" applyFill="1" applyBorder="1"/>
    <xf numFmtId="0" fontId="0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3" fontId="0" fillId="2" borderId="2" xfId="0" applyNumberFormat="1" applyFont="1" applyFill="1" applyBorder="1"/>
    <xf numFmtId="3" fontId="0" fillId="2" borderId="0" xfId="0" applyNumberFormat="1" applyFont="1" applyFill="1" applyBorder="1"/>
    <xf numFmtId="3" fontId="0" fillId="2" borderId="1" xfId="0" applyNumberFormat="1" applyFont="1" applyFill="1" applyBorder="1"/>
    <xf numFmtId="3" fontId="6" fillId="2" borderId="2" xfId="0" applyNumberFormat="1" applyFont="1" applyFill="1" applyBorder="1"/>
    <xf numFmtId="3" fontId="6" fillId="2" borderId="0" xfId="0" applyNumberFormat="1" applyFont="1" applyFill="1" applyBorder="1"/>
    <xf numFmtId="3" fontId="6" fillId="2" borderId="1" xfId="0" applyNumberFormat="1" applyFont="1" applyFill="1" applyBorder="1"/>
    <xf numFmtId="3" fontId="0" fillId="3" borderId="2" xfId="0" applyNumberFormat="1" applyFont="1" applyFill="1" applyBorder="1"/>
    <xf numFmtId="3" fontId="0" fillId="3" borderId="0" xfId="0" applyNumberFormat="1" applyFont="1" applyFill="1" applyBorder="1"/>
    <xf numFmtId="3" fontId="0" fillId="3" borderId="1" xfId="0" applyNumberFormat="1" applyFont="1" applyFill="1" applyBorder="1"/>
    <xf numFmtId="0" fontId="4" fillId="2" borderId="1" xfId="0" applyFont="1" applyFill="1" applyBorder="1"/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2" xfId="0" applyFont="1" applyFill="1" applyBorder="1"/>
    <xf numFmtId="0" fontId="5" fillId="2" borderId="2" xfId="0" applyFont="1" applyFill="1" applyBorder="1" applyAlignment="1">
      <alignment horizontal="center"/>
    </xf>
    <xf numFmtId="0" fontId="5" fillId="2" borderId="1" xfId="0" applyFont="1" applyFill="1" applyBorder="1"/>
    <xf numFmtId="0" fontId="5" fillId="3" borderId="1" xfId="0" applyFont="1" applyFill="1" applyBorder="1"/>
    <xf numFmtId="0" fontId="5" fillId="3" borderId="0" xfId="0" applyFont="1" applyFill="1" applyBorder="1"/>
    <xf numFmtId="3" fontId="0" fillId="3" borderId="3" xfId="0" applyNumberFormat="1" applyFont="1" applyFill="1" applyBorder="1"/>
    <xf numFmtId="2" fontId="11" fillId="4" borderId="4" xfId="0" applyNumberFormat="1" applyFont="1" applyFill="1" applyBorder="1" applyAlignment="1">
      <alignment horizontal="center" vertical="center" wrapText="1"/>
    </xf>
    <xf numFmtId="2" fontId="11" fillId="4" borderId="4" xfId="0" applyNumberFormat="1" applyFont="1" applyFill="1" applyBorder="1" applyAlignment="1">
      <alignment horizontal="center" vertical="justify"/>
    </xf>
    <xf numFmtId="0" fontId="11" fillId="4" borderId="4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vertical="center"/>
    </xf>
    <xf numFmtId="164" fontId="0" fillId="0" borderId="4" xfId="0" applyNumberFormat="1" applyBorder="1"/>
    <xf numFmtId="0" fontId="0" fillId="0" borderId="4" xfId="0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4" xfId="0" applyNumberFormat="1" applyBorder="1"/>
    <xf numFmtId="3" fontId="7" fillId="0" borderId="4" xfId="0" applyNumberFormat="1" applyFont="1" applyBorder="1"/>
    <xf numFmtId="0" fontId="0" fillId="0" borderId="4" xfId="0" applyFill="1" applyBorder="1"/>
    <xf numFmtId="0" fontId="0" fillId="0" borderId="4" xfId="0" applyBorder="1"/>
    <xf numFmtId="0" fontId="10" fillId="4" borderId="5" xfId="0" applyFont="1" applyFill="1" applyBorder="1" applyAlignment="1">
      <alignment vertical="center" wrapText="1"/>
    </xf>
    <xf numFmtId="0" fontId="10" fillId="4" borderId="5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vertical="center"/>
    </xf>
    <xf numFmtId="0" fontId="8" fillId="4" borderId="0" xfId="0" applyFont="1" applyFill="1" applyAlignment="1">
      <alignment vertical="center"/>
    </xf>
    <xf numFmtId="0" fontId="8" fillId="4" borderId="0" xfId="0" applyFont="1" applyFill="1" applyAlignment="1">
      <alignment horizontal="center" vertical="center"/>
    </xf>
    <xf numFmtId="165" fontId="0" fillId="0" borderId="4" xfId="0" applyNumberFormat="1" applyBorder="1"/>
    <xf numFmtId="164" fontId="0" fillId="0" borderId="4" xfId="0" applyNumberFormat="1" applyBorder="1" applyProtection="1">
      <protection locked="0"/>
    </xf>
    <xf numFmtId="0" fontId="5" fillId="0" borderId="0" xfId="0" applyFont="1" applyAlignment="1">
      <alignment horizontal="center"/>
    </xf>
  </cellXfs>
  <cellStyles count="298">
    <cellStyle name="Euro" xfId="163" xr:uid="{00000000-0005-0000-0000-000000000000}"/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4" builtinId="8" hidden="1"/>
    <cellStyle name="Hipervínculo" xfId="166" builtinId="8" hidden="1"/>
    <cellStyle name="Hipervínculo" xfId="168" builtinId="8" hidden="1"/>
    <cellStyle name="Hipervínculo" xfId="170" builtinId="8" hidden="1"/>
    <cellStyle name="Hipervínculo" xfId="172" builtinId="8" hidden="1"/>
    <cellStyle name="Hipervínculo" xfId="174" builtinId="8" hidden="1"/>
    <cellStyle name="Hipervínculo" xfId="176" builtinId="8" hidden="1"/>
    <cellStyle name="Hipervínculo" xfId="178" builtinId="8" hidden="1"/>
    <cellStyle name="Hipervínculo" xfId="180" builtinId="8" hidden="1"/>
    <cellStyle name="Hipervínculo" xfId="182" builtinId="8" hidden="1"/>
    <cellStyle name="Hipervínculo" xfId="184" builtinId="8" hidden="1"/>
    <cellStyle name="Hipervínculo" xfId="186" builtinId="8" hidden="1"/>
    <cellStyle name="Hipervínculo" xfId="188" builtinId="8" hidden="1"/>
    <cellStyle name="Hipervínculo" xfId="190" builtinId="8" hidden="1"/>
    <cellStyle name="Hipervínculo" xfId="192" builtinId="8" hidden="1"/>
    <cellStyle name="Hipervínculo" xfId="194" builtinId="8" hidden="1"/>
    <cellStyle name="Hipervínculo" xfId="196" builtinId="8" hidden="1"/>
    <cellStyle name="Hipervínculo" xfId="198" builtinId="8" hidden="1"/>
    <cellStyle name="Hipervínculo" xfId="200" builtinId="8" hidden="1"/>
    <cellStyle name="Hipervínculo" xfId="202" builtinId="8" hidden="1"/>
    <cellStyle name="Hipervínculo" xfId="204" builtinId="8" hidden="1"/>
    <cellStyle name="Hipervínculo" xfId="206" builtinId="8" hidden="1"/>
    <cellStyle name="Hipervínculo" xfId="208" builtinId="8" hidden="1"/>
    <cellStyle name="Hipervínculo" xfId="210" builtinId="8" hidden="1"/>
    <cellStyle name="Hipervínculo" xfId="212" builtinId="8" hidden="1"/>
    <cellStyle name="Hipervínculo" xfId="214" builtinId="8" hidden="1"/>
    <cellStyle name="Hipervínculo" xfId="216" builtinId="8" hidden="1"/>
    <cellStyle name="Hipervínculo" xfId="218" builtinId="8" hidden="1"/>
    <cellStyle name="Hipervínculo" xfId="220" builtinId="8" hidden="1"/>
    <cellStyle name="Hipervínculo" xfId="222" builtinId="8" hidden="1"/>
    <cellStyle name="Hipervínculo" xfId="224" builtinId="8" hidden="1"/>
    <cellStyle name="Hipervínculo" xfId="226" builtinId="8" hidden="1"/>
    <cellStyle name="Hipervínculo" xfId="228" builtinId="8" hidden="1"/>
    <cellStyle name="Hipervínculo" xfId="230" builtinId="8" hidden="1"/>
    <cellStyle name="Hipervínculo" xfId="232" builtinId="8" hidden="1"/>
    <cellStyle name="Hipervínculo" xfId="234" builtinId="8" hidden="1"/>
    <cellStyle name="Hipervínculo" xfId="236" builtinId="8" hidden="1"/>
    <cellStyle name="Hipervínculo" xfId="238" builtinId="8" hidden="1"/>
    <cellStyle name="Hipervínculo" xfId="240" builtinId="8" hidden="1"/>
    <cellStyle name="Hipervínculo" xfId="242" builtinId="8" hidden="1"/>
    <cellStyle name="Hipervínculo" xfId="244" builtinId="8" hidden="1"/>
    <cellStyle name="Hipervínculo" xfId="246" builtinId="8" hidden="1"/>
    <cellStyle name="Hipervínculo" xfId="248" builtinId="8" hidden="1"/>
    <cellStyle name="Hipervínculo" xfId="250" builtinId="8" hidden="1"/>
    <cellStyle name="Hipervínculo" xfId="252" builtinId="8" hidden="1"/>
    <cellStyle name="Hipervínculo" xfId="254" builtinId="8" hidden="1"/>
    <cellStyle name="Hipervínculo" xfId="256" builtinId="8" hidden="1"/>
    <cellStyle name="Hipervínculo" xfId="258" builtinId="8" hidden="1"/>
    <cellStyle name="Hipervínculo" xfId="260" builtinId="8" hidden="1"/>
    <cellStyle name="Hipervínculo" xfId="262" builtinId="8" hidden="1"/>
    <cellStyle name="Hipervínculo" xfId="264" builtinId="8" hidden="1"/>
    <cellStyle name="Hipervínculo" xfId="266" builtinId="8" hidden="1"/>
    <cellStyle name="Hipervínculo" xfId="268" builtinId="8" hidden="1"/>
    <cellStyle name="Hipervínculo" xfId="270" builtinId="8" hidden="1"/>
    <cellStyle name="Hipervínculo" xfId="272" builtinId="8" hidden="1"/>
    <cellStyle name="Hipervínculo" xfId="274" builtinId="8" hidden="1"/>
    <cellStyle name="Hipervínculo" xfId="276" builtinId="8" hidden="1"/>
    <cellStyle name="Hipervínculo" xfId="278" builtinId="8" hidden="1"/>
    <cellStyle name="Hipervínculo" xfId="280" builtinId="8" hidden="1"/>
    <cellStyle name="Hipervínculo" xfId="282" builtinId="8" hidden="1"/>
    <cellStyle name="Hipervínculo" xfId="284" builtinId="8" hidden="1"/>
    <cellStyle name="Hipervínculo" xfId="286" builtinId="8" hidden="1"/>
    <cellStyle name="Hipervínculo" xfId="288" builtinId="8" hidden="1"/>
    <cellStyle name="Hipervínculo" xfId="290" builtinId="8" hidden="1"/>
    <cellStyle name="Hipervínculo" xfId="292" builtinId="8" hidden="1"/>
    <cellStyle name="Hipervínculo" xfId="294" builtinId="8" hidden="1"/>
    <cellStyle name="Hipervínculo" xfId="296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5" builtinId="9" hidden="1"/>
    <cellStyle name="Hipervínculo visitado" xfId="167" builtinId="9" hidden="1"/>
    <cellStyle name="Hipervínculo visitado" xfId="169" builtinId="9" hidden="1"/>
    <cellStyle name="Hipervínculo visitado" xfId="171" builtinId="9" hidden="1"/>
    <cellStyle name="Hipervínculo visitado" xfId="173" builtinId="9" hidden="1"/>
    <cellStyle name="Hipervínculo visitado" xfId="175" builtinId="9" hidden="1"/>
    <cellStyle name="Hipervínculo visitado" xfId="177" builtinId="9" hidden="1"/>
    <cellStyle name="Hipervínculo visitado" xfId="179" builtinId="9" hidden="1"/>
    <cellStyle name="Hipervínculo visitado" xfId="181" builtinId="9" hidden="1"/>
    <cellStyle name="Hipervínculo visitado" xfId="183" builtinId="9" hidden="1"/>
    <cellStyle name="Hipervínculo visitado" xfId="185" builtinId="9" hidden="1"/>
    <cellStyle name="Hipervínculo visitado" xfId="187" builtinId="9" hidden="1"/>
    <cellStyle name="Hipervínculo visitado" xfId="189" builtinId="9" hidden="1"/>
    <cellStyle name="Hipervínculo visitado" xfId="191" builtinId="9" hidden="1"/>
    <cellStyle name="Hipervínculo visitado" xfId="193" builtinId="9" hidden="1"/>
    <cellStyle name="Hipervínculo visitado" xfId="195" builtinId="9" hidden="1"/>
    <cellStyle name="Hipervínculo visitado" xfId="197" builtinId="9" hidden="1"/>
    <cellStyle name="Hipervínculo visitado" xfId="199" builtinId="9" hidden="1"/>
    <cellStyle name="Hipervínculo visitado" xfId="201" builtinId="9" hidden="1"/>
    <cellStyle name="Hipervínculo visitado" xfId="203" builtinId="9" hidden="1"/>
    <cellStyle name="Hipervínculo visitado" xfId="205" builtinId="9" hidden="1"/>
    <cellStyle name="Hipervínculo visitado" xfId="207" builtinId="9" hidden="1"/>
    <cellStyle name="Hipervínculo visitado" xfId="209" builtinId="9" hidden="1"/>
    <cellStyle name="Hipervínculo visitado" xfId="211" builtinId="9" hidden="1"/>
    <cellStyle name="Hipervínculo visitado" xfId="213" builtinId="9" hidden="1"/>
    <cellStyle name="Hipervínculo visitado" xfId="215" builtinId="9" hidden="1"/>
    <cellStyle name="Hipervínculo visitado" xfId="217" builtinId="9" hidden="1"/>
    <cellStyle name="Hipervínculo visitado" xfId="219" builtinId="9" hidden="1"/>
    <cellStyle name="Hipervínculo visitado" xfId="221" builtinId="9" hidden="1"/>
    <cellStyle name="Hipervínculo visitado" xfId="223" builtinId="9" hidden="1"/>
    <cellStyle name="Hipervínculo visitado" xfId="225" builtinId="9" hidden="1"/>
    <cellStyle name="Hipervínculo visitado" xfId="227" builtinId="9" hidden="1"/>
    <cellStyle name="Hipervínculo visitado" xfId="229" builtinId="9" hidden="1"/>
    <cellStyle name="Hipervínculo visitado" xfId="231" builtinId="9" hidden="1"/>
    <cellStyle name="Hipervínculo visitado" xfId="233" builtinId="9" hidden="1"/>
    <cellStyle name="Hipervínculo visitado" xfId="235" builtinId="9" hidden="1"/>
    <cellStyle name="Hipervínculo visitado" xfId="237" builtinId="9" hidden="1"/>
    <cellStyle name="Hipervínculo visitado" xfId="239" builtinId="9" hidden="1"/>
    <cellStyle name="Hipervínculo visitado" xfId="241" builtinId="9" hidden="1"/>
    <cellStyle name="Hipervínculo visitado" xfId="243" builtinId="9" hidden="1"/>
    <cellStyle name="Hipervínculo visitado" xfId="245" builtinId="9" hidden="1"/>
    <cellStyle name="Hipervínculo visitado" xfId="247" builtinId="9" hidden="1"/>
    <cellStyle name="Hipervínculo visitado" xfId="249" builtinId="9" hidden="1"/>
    <cellStyle name="Hipervínculo visitado" xfId="251" builtinId="9" hidden="1"/>
    <cellStyle name="Hipervínculo visitado" xfId="253" builtinId="9" hidden="1"/>
    <cellStyle name="Hipervínculo visitado" xfId="255" builtinId="9" hidden="1"/>
    <cellStyle name="Hipervínculo visitado" xfId="257" builtinId="9" hidden="1"/>
    <cellStyle name="Hipervínculo visitado" xfId="259" builtinId="9" hidden="1"/>
    <cellStyle name="Hipervínculo visitado" xfId="261" builtinId="9" hidden="1"/>
    <cellStyle name="Hipervínculo visitado" xfId="263" builtinId="9" hidden="1"/>
    <cellStyle name="Hipervínculo visitado" xfId="265" builtinId="9" hidden="1"/>
    <cellStyle name="Hipervínculo visitado" xfId="267" builtinId="9" hidden="1"/>
    <cellStyle name="Hipervínculo visitado" xfId="269" builtinId="9" hidden="1"/>
    <cellStyle name="Hipervínculo visitado" xfId="271" builtinId="9" hidden="1"/>
    <cellStyle name="Hipervínculo visitado" xfId="273" builtinId="9" hidden="1"/>
    <cellStyle name="Hipervínculo visitado" xfId="275" builtinId="9" hidden="1"/>
    <cellStyle name="Hipervínculo visitado" xfId="277" builtinId="9" hidden="1"/>
    <cellStyle name="Hipervínculo visitado" xfId="279" builtinId="9" hidden="1"/>
    <cellStyle name="Hipervínculo visitado" xfId="281" builtinId="9" hidden="1"/>
    <cellStyle name="Hipervínculo visitado" xfId="283" builtinId="9" hidden="1"/>
    <cellStyle name="Hipervínculo visitado" xfId="285" builtinId="9" hidden="1"/>
    <cellStyle name="Hipervínculo visitado" xfId="287" builtinId="9" hidden="1"/>
    <cellStyle name="Hipervínculo visitado" xfId="289" builtinId="9" hidden="1"/>
    <cellStyle name="Hipervínculo visitado" xfId="291" builtinId="9" hidden="1"/>
    <cellStyle name="Hipervínculo visitado" xfId="293" builtinId="9" hidden="1"/>
    <cellStyle name="Hipervínculo visitado" xfId="295" builtinId="9" hidden="1"/>
    <cellStyle name="Hipervínculo visitado" xfId="297" builtinId="9" hidden="1"/>
    <cellStyle name="Normal" xfId="0" builtinId="0"/>
  </cellStyles>
  <dxfs count="0"/>
  <tableStyles count="0" defaultTableStyle="TableStyleMedium9" defaultPivotStyle="PivotStyleMedium4"/>
  <colors>
    <mruColors>
      <color rgb="FF00FFDE"/>
      <color rgb="FFFFFAD3"/>
      <color rgb="FF002060"/>
      <color rgb="FFF4144B"/>
      <color rgb="FFFFF7B7"/>
      <color rgb="FF9DFEE7"/>
      <color rgb="FFEED9FA"/>
      <color rgb="FFF6F7DD"/>
      <color rgb="FFE7ED9E"/>
      <color rgb="FFC4F0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8CD45-52F7-6146-998B-A8179B1D5288}">
  <sheetPr>
    <tabColor rgb="FF00FFDE"/>
    <pageSetUpPr fitToPage="1"/>
  </sheetPr>
  <dimension ref="A1:R48"/>
  <sheetViews>
    <sheetView tabSelected="1" zoomScale="70" zoomScaleNormal="70" workbookViewId="0">
      <selection activeCell="R1" sqref="R1"/>
    </sheetView>
  </sheetViews>
  <sheetFormatPr baseColWidth="10" defaultRowHeight="15.5" x14ac:dyDescent="0.35"/>
  <cols>
    <col min="1" max="1" width="30.83203125" customWidth="1"/>
    <col min="2" max="2" width="17.33203125" customWidth="1"/>
    <col min="3" max="5" width="10.6640625" style="1" hidden="1" customWidth="1"/>
    <col min="6" max="17" width="10.6640625" hidden="1" customWidth="1"/>
    <col min="18" max="18" width="16.83203125" customWidth="1"/>
    <col min="19" max="19" width="14.58203125" customWidth="1"/>
  </cols>
  <sheetData>
    <row r="1" spans="1:18" s="2" customFormat="1" ht="32" customHeight="1" x14ac:dyDescent="0.35">
      <c r="A1" s="46"/>
      <c r="B1" s="47"/>
      <c r="C1" s="48"/>
      <c r="D1" s="48"/>
      <c r="E1" s="48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</row>
    <row r="2" spans="1:18" x14ac:dyDescent="0.35">
      <c r="A2" s="51" t="s">
        <v>39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</row>
    <row r="3" spans="1:18" x14ac:dyDescent="0.35">
      <c r="A3" s="43"/>
      <c r="B3" s="43"/>
      <c r="C3" s="44"/>
      <c r="D3" s="44"/>
      <c r="E3" s="45">
        <v>2020</v>
      </c>
      <c r="F3" s="45">
        <v>2021</v>
      </c>
      <c r="G3" s="45"/>
      <c r="H3" s="45"/>
      <c r="I3" s="45"/>
      <c r="J3" s="45">
        <v>2022</v>
      </c>
      <c r="K3" s="45"/>
      <c r="L3" s="45"/>
      <c r="M3" s="45"/>
      <c r="N3" s="45">
        <v>2023</v>
      </c>
      <c r="O3" s="45"/>
      <c r="P3" s="45"/>
      <c r="Q3" s="45"/>
      <c r="R3" s="43"/>
    </row>
    <row r="4" spans="1:18" ht="68" customHeight="1" x14ac:dyDescent="0.35">
      <c r="A4" s="31" t="s">
        <v>36</v>
      </c>
      <c r="B4" s="32" t="s">
        <v>35</v>
      </c>
      <c r="C4" s="33" t="s">
        <v>24</v>
      </c>
      <c r="D4" s="33" t="s">
        <v>29</v>
      </c>
      <c r="E4" s="34" t="s">
        <v>28</v>
      </c>
      <c r="F4" s="35" t="s">
        <v>25</v>
      </c>
      <c r="G4" s="35" t="s">
        <v>26</v>
      </c>
      <c r="H4" s="35" t="s">
        <v>27</v>
      </c>
      <c r="I4" s="35" t="s">
        <v>28</v>
      </c>
      <c r="J4" s="35" t="s">
        <v>25</v>
      </c>
      <c r="K4" s="35" t="s">
        <v>26</v>
      </c>
      <c r="L4" s="35" t="s">
        <v>27</v>
      </c>
      <c r="M4" s="35" t="s">
        <v>28</v>
      </c>
      <c r="N4" s="35" t="s">
        <v>25</v>
      </c>
      <c r="O4" s="35" t="s">
        <v>26</v>
      </c>
      <c r="P4" s="35" t="s">
        <v>27</v>
      </c>
      <c r="Q4" s="35" t="s">
        <v>28</v>
      </c>
      <c r="R4" s="32" t="s">
        <v>38</v>
      </c>
    </row>
    <row r="5" spans="1:18" x14ac:dyDescent="0.35">
      <c r="A5" s="27" t="s">
        <v>0</v>
      </c>
      <c r="B5" s="21"/>
      <c r="C5" s="22"/>
      <c r="D5" s="23"/>
      <c r="E5" s="24"/>
      <c r="F5" s="20"/>
      <c r="G5" s="21"/>
      <c r="H5" s="21"/>
      <c r="I5" s="25"/>
      <c r="J5" s="20"/>
      <c r="K5" s="21"/>
      <c r="L5" s="21"/>
      <c r="M5" s="25"/>
      <c r="N5" s="20"/>
      <c r="O5" s="21"/>
      <c r="P5" s="21"/>
      <c r="Q5" s="21"/>
      <c r="R5" s="26"/>
    </row>
    <row r="6" spans="1:18" ht="20" customHeight="1" x14ac:dyDescent="0.35">
      <c r="A6" s="42" t="s">
        <v>1</v>
      </c>
      <c r="B6" s="36">
        <v>66</v>
      </c>
      <c r="C6" s="37">
        <v>1</v>
      </c>
      <c r="D6" s="38">
        <v>480</v>
      </c>
      <c r="E6" s="39">
        <v>80</v>
      </c>
      <c r="F6" s="39">
        <f>$D$6*$C$6</f>
        <v>480</v>
      </c>
      <c r="G6" s="39">
        <f t="shared" ref="G6:Q6" si="0">$D$6*$C$6</f>
        <v>480</v>
      </c>
      <c r="H6" s="39">
        <f t="shared" si="0"/>
        <v>480</v>
      </c>
      <c r="I6" s="39">
        <f t="shared" si="0"/>
        <v>480</v>
      </c>
      <c r="J6" s="39">
        <f t="shared" si="0"/>
        <v>480</v>
      </c>
      <c r="K6" s="39">
        <f t="shared" si="0"/>
        <v>480</v>
      </c>
      <c r="L6" s="39">
        <f t="shared" si="0"/>
        <v>480</v>
      </c>
      <c r="M6" s="39">
        <f t="shared" si="0"/>
        <v>480</v>
      </c>
      <c r="N6" s="39">
        <f t="shared" si="0"/>
        <v>480</v>
      </c>
      <c r="O6" s="39">
        <f t="shared" si="0"/>
        <v>480</v>
      </c>
      <c r="P6" s="39">
        <f t="shared" si="0"/>
        <v>480</v>
      </c>
      <c r="Q6" s="39">
        <f t="shared" si="0"/>
        <v>480</v>
      </c>
      <c r="R6" s="50"/>
    </row>
    <row r="7" spans="1:18" ht="20" customHeight="1" x14ac:dyDescent="0.35">
      <c r="A7" s="42" t="s">
        <v>2</v>
      </c>
      <c r="B7" s="36">
        <v>60</v>
      </c>
      <c r="C7" s="37">
        <v>1</v>
      </c>
      <c r="D7" s="38">
        <v>480</v>
      </c>
      <c r="E7" s="39">
        <v>80</v>
      </c>
      <c r="F7" s="39">
        <f>$D$7*$C$7</f>
        <v>480</v>
      </c>
      <c r="G7" s="39">
        <f t="shared" ref="G7:Q7" si="1">$D$7*$C$7</f>
        <v>480</v>
      </c>
      <c r="H7" s="39">
        <f t="shared" si="1"/>
        <v>480</v>
      </c>
      <c r="I7" s="39">
        <f t="shared" si="1"/>
        <v>480</v>
      </c>
      <c r="J7" s="39">
        <f t="shared" si="1"/>
        <v>480</v>
      </c>
      <c r="K7" s="39">
        <f t="shared" si="1"/>
        <v>480</v>
      </c>
      <c r="L7" s="39">
        <f t="shared" si="1"/>
        <v>480</v>
      </c>
      <c r="M7" s="39">
        <f t="shared" si="1"/>
        <v>480</v>
      </c>
      <c r="N7" s="39">
        <f t="shared" si="1"/>
        <v>480</v>
      </c>
      <c r="O7" s="39">
        <f t="shared" si="1"/>
        <v>480</v>
      </c>
      <c r="P7" s="39">
        <f t="shared" si="1"/>
        <v>480</v>
      </c>
      <c r="Q7" s="39">
        <f t="shared" si="1"/>
        <v>480</v>
      </c>
      <c r="R7" s="50"/>
    </row>
    <row r="8" spans="1:18" ht="20" customHeight="1" x14ac:dyDescent="0.35">
      <c r="A8" s="42" t="s">
        <v>3</v>
      </c>
      <c r="B8" s="36">
        <v>60</v>
      </c>
      <c r="C8" s="37">
        <v>1</v>
      </c>
      <c r="D8" s="38">
        <v>480</v>
      </c>
      <c r="E8" s="39">
        <v>80</v>
      </c>
      <c r="F8" s="39">
        <f>$D$8*$C$8</f>
        <v>480</v>
      </c>
      <c r="G8" s="39">
        <f t="shared" ref="G8:Q8" si="2">$D$8*$C$8</f>
        <v>480</v>
      </c>
      <c r="H8" s="39">
        <f t="shared" si="2"/>
        <v>480</v>
      </c>
      <c r="I8" s="39">
        <f t="shared" si="2"/>
        <v>480</v>
      </c>
      <c r="J8" s="39">
        <f t="shared" si="2"/>
        <v>480</v>
      </c>
      <c r="K8" s="39">
        <f t="shared" si="2"/>
        <v>480</v>
      </c>
      <c r="L8" s="39">
        <f t="shared" si="2"/>
        <v>480</v>
      </c>
      <c r="M8" s="39">
        <f t="shared" si="2"/>
        <v>480</v>
      </c>
      <c r="N8" s="39">
        <f t="shared" si="2"/>
        <v>480</v>
      </c>
      <c r="O8" s="39">
        <f t="shared" si="2"/>
        <v>480</v>
      </c>
      <c r="P8" s="39">
        <f t="shared" si="2"/>
        <v>480</v>
      </c>
      <c r="Q8" s="39">
        <f t="shared" si="2"/>
        <v>480</v>
      </c>
      <c r="R8" s="50"/>
    </row>
    <row r="9" spans="1:18" ht="20" customHeight="1" x14ac:dyDescent="0.35">
      <c r="A9" s="42" t="s">
        <v>4</v>
      </c>
      <c r="B9" s="36">
        <v>49</v>
      </c>
      <c r="C9" s="37">
        <v>1</v>
      </c>
      <c r="D9" s="38">
        <v>480</v>
      </c>
      <c r="E9" s="39">
        <v>80</v>
      </c>
      <c r="F9" s="39">
        <f>$D$9*$C$9</f>
        <v>480</v>
      </c>
      <c r="G9" s="39">
        <f t="shared" ref="G9:Q9" si="3">$D$9*$C$9</f>
        <v>480</v>
      </c>
      <c r="H9" s="39">
        <f t="shared" si="3"/>
        <v>480</v>
      </c>
      <c r="I9" s="39">
        <f t="shared" si="3"/>
        <v>480</v>
      </c>
      <c r="J9" s="39">
        <f t="shared" si="3"/>
        <v>480</v>
      </c>
      <c r="K9" s="39">
        <f t="shared" si="3"/>
        <v>480</v>
      </c>
      <c r="L9" s="39">
        <f t="shared" si="3"/>
        <v>480</v>
      </c>
      <c r="M9" s="39">
        <f t="shared" si="3"/>
        <v>480</v>
      </c>
      <c r="N9" s="39">
        <f t="shared" si="3"/>
        <v>480</v>
      </c>
      <c r="O9" s="39">
        <f t="shared" si="3"/>
        <v>480</v>
      </c>
      <c r="P9" s="39">
        <f t="shared" si="3"/>
        <v>480</v>
      </c>
      <c r="Q9" s="39">
        <f t="shared" si="3"/>
        <v>480</v>
      </c>
      <c r="R9" s="50"/>
    </row>
    <row r="10" spans="1:18" ht="20" customHeight="1" x14ac:dyDescent="0.35">
      <c r="A10" s="42" t="s">
        <v>5</v>
      </c>
      <c r="B10" s="36">
        <v>82</v>
      </c>
      <c r="C10" s="37">
        <v>1</v>
      </c>
      <c r="D10" s="38">
        <v>480</v>
      </c>
      <c r="E10" s="39">
        <v>80</v>
      </c>
      <c r="F10" s="39">
        <f>$D$10*$C$10</f>
        <v>480</v>
      </c>
      <c r="G10" s="39">
        <f t="shared" ref="G10:Q10" si="4">$D$10*$C$10</f>
        <v>480</v>
      </c>
      <c r="H10" s="39">
        <f t="shared" si="4"/>
        <v>480</v>
      </c>
      <c r="I10" s="39">
        <f t="shared" si="4"/>
        <v>480</v>
      </c>
      <c r="J10" s="39">
        <f t="shared" si="4"/>
        <v>480</v>
      </c>
      <c r="K10" s="39">
        <f t="shared" si="4"/>
        <v>480</v>
      </c>
      <c r="L10" s="39">
        <f t="shared" si="4"/>
        <v>480</v>
      </c>
      <c r="M10" s="39">
        <f t="shared" si="4"/>
        <v>480</v>
      </c>
      <c r="N10" s="39">
        <f t="shared" si="4"/>
        <v>480</v>
      </c>
      <c r="O10" s="39">
        <f t="shared" si="4"/>
        <v>480</v>
      </c>
      <c r="P10" s="39">
        <f t="shared" si="4"/>
        <v>480</v>
      </c>
      <c r="Q10" s="39">
        <f t="shared" si="4"/>
        <v>480</v>
      </c>
      <c r="R10" s="50"/>
    </row>
    <row r="11" spans="1:18" ht="20" customHeight="1" x14ac:dyDescent="0.35">
      <c r="A11" s="42" t="s">
        <v>6</v>
      </c>
      <c r="B11" s="36">
        <v>82</v>
      </c>
      <c r="C11" s="37">
        <v>1</v>
      </c>
      <c r="D11" s="38">
        <v>480</v>
      </c>
      <c r="E11" s="39">
        <v>80</v>
      </c>
      <c r="F11" s="39">
        <f>$D$11*$C$11</f>
        <v>480</v>
      </c>
      <c r="G11" s="39">
        <f t="shared" ref="G11:Q11" si="5">$D$11*$C$11</f>
        <v>480</v>
      </c>
      <c r="H11" s="39">
        <f t="shared" si="5"/>
        <v>480</v>
      </c>
      <c r="I11" s="39">
        <f t="shared" si="5"/>
        <v>480</v>
      </c>
      <c r="J11" s="39">
        <f t="shared" si="5"/>
        <v>480</v>
      </c>
      <c r="K11" s="39">
        <f t="shared" si="5"/>
        <v>480</v>
      </c>
      <c r="L11" s="39">
        <f t="shared" si="5"/>
        <v>480</v>
      </c>
      <c r="M11" s="39">
        <f t="shared" si="5"/>
        <v>480</v>
      </c>
      <c r="N11" s="39">
        <f t="shared" si="5"/>
        <v>480</v>
      </c>
      <c r="O11" s="39">
        <f t="shared" si="5"/>
        <v>480</v>
      </c>
      <c r="P11" s="39">
        <f t="shared" si="5"/>
        <v>480</v>
      </c>
      <c r="Q11" s="39">
        <f t="shared" si="5"/>
        <v>480</v>
      </c>
      <c r="R11" s="50"/>
    </row>
    <row r="12" spans="1:18" ht="20" customHeight="1" x14ac:dyDescent="0.35">
      <c r="A12" s="42" t="s">
        <v>7</v>
      </c>
      <c r="B12" s="36">
        <v>76</v>
      </c>
      <c r="C12" s="37">
        <v>0.3</v>
      </c>
      <c r="D12" s="38">
        <v>480</v>
      </c>
      <c r="E12" s="39">
        <v>80</v>
      </c>
      <c r="F12" s="39">
        <f>$D$12*$C$12</f>
        <v>144</v>
      </c>
      <c r="G12" s="39">
        <f t="shared" ref="G12:Q12" si="6">$D$12*$C$12</f>
        <v>144</v>
      </c>
      <c r="H12" s="39">
        <f t="shared" si="6"/>
        <v>144</v>
      </c>
      <c r="I12" s="39">
        <f t="shared" si="6"/>
        <v>144</v>
      </c>
      <c r="J12" s="39">
        <f t="shared" si="6"/>
        <v>144</v>
      </c>
      <c r="K12" s="39">
        <f t="shared" si="6"/>
        <v>144</v>
      </c>
      <c r="L12" s="39">
        <f t="shared" si="6"/>
        <v>144</v>
      </c>
      <c r="M12" s="39">
        <f t="shared" si="6"/>
        <v>144</v>
      </c>
      <c r="N12" s="39">
        <f t="shared" si="6"/>
        <v>144</v>
      </c>
      <c r="O12" s="39">
        <f t="shared" si="6"/>
        <v>144</v>
      </c>
      <c r="P12" s="39">
        <f t="shared" si="6"/>
        <v>144</v>
      </c>
      <c r="Q12" s="39">
        <f t="shared" si="6"/>
        <v>144</v>
      </c>
      <c r="R12" s="50"/>
    </row>
    <row r="13" spans="1:18" x14ac:dyDescent="0.35">
      <c r="A13" s="27" t="s">
        <v>8</v>
      </c>
      <c r="B13" s="3"/>
      <c r="C13" s="8"/>
      <c r="D13" s="11"/>
      <c r="E13" s="12"/>
      <c r="F13" s="13"/>
      <c r="G13" s="12"/>
      <c r="H13" s="12"/>
      <c r="I13" s="11"/>
      <c r="J13" s="13"/>
      <c r="K13" s="12"/>
      <c r="L13" s="12"/>
      <c r="M13" s="11"/>
      <c r="N13" s="13"/>
      <c r="O13" s="12"/>
      <c r="P13" s="12"/>
      <c r="Q13" s="12"/>
      <c r="R13" s="4"/>
    </row>
    <row r="14" spans="1:18" ht="20" customHeight="1" x14ac:dyDescent="0.35">
      <c r="A14" s="42" t="s">
        <v>9</v>
      </c>
      <c r="B14" s="49">
        <v>78.5</v>
      </c>
      <c r="C14" s="37">
        <v>2</v>
      </c>
      <c r="D14" s="38">
        <v>480</v>
      </c>
      <c r="E14" s="39">
        <v>80</v>
      </c>
      <c r="F14" s="39">
        <f>$D$14*$C$14</f>
        <v>960</v>
      </c>
      <c r="G14" s="39">
        <f t="shared" ref="G14:H14" si="7">$D$14*$C$14</f>
        <v>960</v>
      </c>
      <c r="H14" s="39">
        <f t="shared" si="7"/>
        <v>960</v>
      </c>
      <c r="I14" s="39"/>
      <c r="J14" s="39"/>
      <c r="K14" s="39"/>
      <c r="L14" s="39"/>
      <c r="M14" s="39"/>
      <c r="N14" s="39"/>
      <c r="O14" s="39"/>
      <c r="P14" s="39"/>
      <c r="Q14" s="39"/>
      <c r="R14" s="50"/>
    </row>
    <row r="15" spans="1:18" ht="20" customHeight="1" x14ac:dyDescent="0.35">
      <c r="A15" s="42" t="s">
        <v>10</v>
      </c>
      <c r="B15" s="49">
        <v>78.5</v>
      </c>
      <c r="C15" s="37">
        <v>2</v>
      </c>
      <c r="D15" s="38">
        <v>480</v>
      </c>
      <c r="E15" s="39">
        <v>80</v>
      </c>
      <c r="F15" s="39">
        <f>$D$15*$C$15</f>
        <v>960</v>
      </c>
      <c r="G15" s="39">
        <f t="shared" ref="G15:H15" si="8">$D$15*$C$15</f>
        <v>960</v>
      </c>
      <c r="H15" s="39">
        <f t="shared" si="8"/>
        <v>960</v>
      </c>
      <c r="I15" s="39"/>
      <c r="J15" s="39"/>
      <c r="K15" s="39"/>
      <c r="L15" s="39"/>
      <c r="M15" s="39"/>
      <c r="N15" s="39"/>
      <c r="O15" s="39"/>
      <c r="P15" s="39"/>
      <c r="Q15" s="39"/>
      <c r="R15" s="50"/>
    </row>
    <row r="16" spans="1:18" ht="20" customHeight="1" x14ac:dyDescent="0.35">
      <c r="A16" s="42" t="s">
        <v>11</v>
      </c>
      <c r="B16" s="49">
        <v>78.5</v>
      </c>
      <c r="C16" s="37">
        <v>1</v>
      </c>
      <c r="D16" s="38">
        <v>480</v>
      </c>
      <c r="E16" s="38"/>
      <c r="F16" s="39">
        <f>$D$16*$C$16</f>
        <v>480</v>
      </c>
      <c r="G16" s="39">
        <f t="shared" ref="G16:H16" si="9">$D$16*$C$16</f>
        <v>480</v>
      </c>
      <c r="H16" s="39">
        <f t="shared" si="9"/>
        <v>480</v>
      </c>
      <c r="I16" s="39"/>
      <c r="J16" s="39"/>
      <c r="K16" s="39"/>
      <c r="L16" s="39"/>
      <c r="M16" s="39"/>
      <c r="N16" s="39"/>
      <c r="O16" s="39"/>
      <c r="P16" s="39"/>
      <c r="Q16" s="39"/>
      <c r="R16" s="50"/>
    </row>
    <row r="17" spans="1:18" ht="20" customHeight="1" x14ac:dyDescent="0.35">
      <c r="A17" s="42" t="s">
        <v>12</v>
      </c>
      <c r="B17" s="49">
        <v>78.5</v>
      </c>
      <c r="C17" s="37">
        <v>2</v>
      </c>
      <c r="D17" s="38">
        <v>480</v>
      </c>
      <c r="E17" s="38"/>
      <c r="F17" s="39">
        <f>$D$17*$C$17</f>
        <v>960</v>
      </c>
      <c r="G17" s="39">
        <f t="shared" ref="G17:H17" si="10">$D$17*$C$17</f>
        <v>960</v>
      </c>
      <c r="H17" s="39">
        <f t="shared" si="10"/>
        <v>960</v>
      </c>
      <c r="I17" s="39"/>
      <c r="J17" s="39"/>
      <c r="K17" s="39"/>
      <c r="L17" s="39"/>
      <c r="M17" s="39"/>
      <c r="N17" s="39"/>
      <c r="O17" s="39"/>
      <c r="P17" s="39"/>
      <c r="Q17" s="39"/>
      <c r="R17" s="50"/>
    </row>
    <row r="18" spans="1:18" ht="20" customHeight="1" x14ac:dyDescent="0.35">
      <c r="A18" s="42" t="s">
        <v>13</v>
      </c>
      <c r="B18" s="49">
        <v>78.5</v>
      </c>
      <c r="C18" s="37">
        <v>1</v>
      </c>
      <c r="D18" s="38">
        <v>480</v>
      </c>
      <c r="E18" s="38"/>
      <c r="F18" s="39">
        <f>$D$18*$C$18</f>
        <v>480</v>
      </c>
      <c r="G18" s="39">
        <f t="shared" ref="G18:H18" si="11">$D$18*$C$18</f>
        <v>480</v>
      </c>
      <c r="H18" s="39">
        <f t="shared" si="11"/>
        <v>480</v>
      </c>
      <c r="I18" s="39"/>
      <c r="J18" s="39"/>
      <c r="K18" s="39"/>
      <c r="L18" s="39"/>
      <c r="M18" s="39"/>
      <c r="N18" s="39"/>
      <c r="O18" s="39"/>
      <c r="P18" s="39"/>
      <c r="Q18" s="39"/>
      <c r="R18" s="50"/>
    </row>
    <row r="19" spans="1:18" ht="20" customHeight="1" x14ac:dyDescent="0.35">
      <c r="A19" s="42" t="s">
        <v>14</v>
      </c>
      <c r="B19" s="49">
        <v>78.5</v>
      </c>
      <c r="C19" s="37">
        <v>2</v>
      </c>
      <c r="D19" s="38">
        <v>480</v>
      </c>
      <c r="E19" s="38"/>
      <c r="F19" s="39">
        <f>$D$19*$C$19</f>
        <v>960</v>
      </c>
      <c r="G19" s="39">
        <f t="shared" ref="G19:H19" si="12">$D$19*$C$19</f>
        <v>960</v>
      </c>
      <c r="H19" s="39">
        <f t="shared" si="12"/>
        <v>960</v>
      </c>
      <c r="I19" s="39"/>
      <c r="J19" s="39"/>
      <c r="K19" s="39"/>
      <c r="L19" s="39"/>
      <c r="M19" s="39"/>
      <c r="N19" s="39"/>
      <c r="O19" s="39"/>
      <c r="P19" s="39"/>
      <c r="Q19" s="39"/>
      <c r="R19" s="50"/>
    </row>
    <row r="20" spans="1:18" x14ac:dyDescent="0.35">
      <c r="A20" s="27" t="s">
        <v>18</v>
      </c>
      <c r="B20" s="5"/>
      <c r="C20" s="9"/>
      <c r="D20" s="14"/>
      <c r="E20" s="15"/>
      <c r="F20" s="16"/>
      <c r="G20" s="15"/>
      <c r="H20" s="15"/>
      <c r="I20" s="14"/>
      <c r="J20" s="16"/>
      <c r="K20" s="15"/>
      <c r="L20" s="15"/>
      <c r="M20" s="14"/>
      <c r="N20" s="16"/>
      <c r="O20" s="15"/>
      <c r="P20" s="15"/>
      <c r="Q20" s="15"/>
      <c r="R20" s="5"/>
    </row>
    <row r="21" spans="1:18" ht="20" customHeight="1" x14ac:dyDescent="0.35">
      <c r="A21" s="42" t="s">
        <v>15</v>
      </c>
      <c r="B21" s="49">
        <v>78.5</v>
      </c>
      <c r="C21" s="37">
        <v>1</v>
      </c>
      <c r="D21" s="38">
        <v>480</v>
      </c>
      <c r="E21" s="38"/>
      <c r="F21" s="39"/>
      <c r="G21" s="39"/>
      <c r="H21" s="39"/>
      <c r="I21" s="39">
        <f t="shared" ref="I21:Q21" si="13">$D$21*$C$21</f>
        <v>480</v>
      </c>
      <c r="J21" s="39">
        <f t="shared" si="13"/>
        <v>480</v>
      </c>
      <c r="K21" s="39">
        <f t="shared" si="13"/>
        <v>480</v>
      </c>
      <c r="L21" s="39">
        <f t="shared" si="13"/>
        <v>480</v>
      </c>
      <c r="M21" s="39">
        <f t="shared" si="13"/>
        <v>480</v>
      </c>
      <c r="N21" s="39">
        <f t="shared" si="13"/>
        <v>480</v>
      </c>
      <c r="O21" s="39">
        <f t="shared" si="13"/>
        <v>480</v>
      </c>
      <c r="P21" s="39">
        <f t="shared" si="13"/>
        <v>480</v>
      </c>
      <c r="Q21" s="39">
        <f t="shared" si="13"/>
        <v>480</v>
      </c>
      <c r="R21" s="50"/>
    </row>
    <row r="22" spans="1:18" ht="20" customHeight="1" x14ac:dyDescent="0.35">
      <c r="A22" s="42" t="s">
        <v>16</v>
      </c>
      <c r="B22" s="49">
        <v>78.5</v>
      </c>
      <c r="C22" s="37">
        <v>2</v>
      </c>
      <c r="D22" s="38">
        <v>480</v>
      </c>
      <c r="E22" s="38"/>
      <c r="F22" s="39"/>
      <c r="G22" s="39"/>
      <c r="H22" s="39"/>
      <c r="I22" s="39">
        <f t="shared" ref="I22:Q22" si="14">$D$22*$C$22</f>
        <v>960</v>
      </c>
      <c r="J22" s="39">
        <f t="shared" si="14"/>
        <v>960</v>
      </c>
      <c r="K22" s="39">
        <f t="shared" si="14"/>
        <v>960</v>
      </c>
      <c r="L22" s="39">
        <f t="shared" si="14"/>
        <v>960</v>
      </c>
      <c r="M22" s="39">
        <f t="shared" si="14"/>
        <v>960</v>
      </c>
      <c r="N22" s="39">
        <f t="shared" si="14"/>
        <v>960</v>
      </c>
      <c r="O22" s="39">
        <f t="shared" si="14"/>
        <v>960</v>
      </c>
      <c r="P22" s="39">
        <f t="shared" si="14"/>
        <v>960</v>
      </c>
      <c r="Q22" s="39">
        <f t="shared" si="14"/>
        <v>960</v>
      </c>
      <c r="R22" s="50"/>
    </row>
    <row r="23" spans="1:18" ht="20" customHeight="1" x14ac:dyDescent="0.35">
      <c r="A23" s="42" t="s">
        <v>17</v>
      </c>
      <c r="B23" s="49">
        <v>78.5</v>
      </c>
      <c r="C23" s="37">
        <v>1</v>
      </c>
      <c r="D23" s="38">
        <v>480</v>
      </c>
      <c r="E23" s="38"/>
      <c r="F23" s="39"/>
      <c r="G23" s="39"/>
      <c r="H23" s="39"/>
      <c r="I23" s="39">
        <f t="shared" ref="I23:Q23" si="15">$D$23*$C$23</f>
        <v>480</v>
      </c>
      <c r="J23" s="39">
        <f t="shared" si="15"/>
        <v>480</v>
      </c>
      <c r="K23" s="39">
        <f t="shared" si="15"/>
        <v>480</v>
      </c>
      <c r="L23" s="39">
        <f t="shared" si="15"/>
        <v>480</v>
      </c>
      <c r="M23" s="39">
        <f t="shared" si="15"/>
        <v>480</v>
      </c>
      <c r="N23" s="39">
        <f t="shared" si="15"/>
        <v>480</v>
      </c>
      <c r="O23" s="39">
        <f t="shared" si="15"/>
        <v>480</v>
      </c>
      <c r="P23" s="39">
        <f t="shared" si="15"/>
        <v>480</v>
      </c>
      <c r="Q23" s="39">
        <f t="shared" si="15"/>
        <v>480</v>
      </c>
      <c r="R23" s="50"/>
    </row>
    <row r="24" spans="1:18" x14ac:dyDescent="0.35">
      <c r="A24" s="27" t="s">
        <v>19</v>
      </c>
      <c r="B24" s="3"/>
      <c r="C24" s="8"/>
      <c r="D24" s="11"/>
      <c r="E24" s="12"/>
      <c r="F24" s="13"/>
      <c r="G24" s="12"/>
      <c r="H24" s="12"/>
      <c r="I24" s="11"/>
      <c r="J24" s="13"/>
      <c r="K24" s="12"/>
      <c r="L24" s="12"/>
      <c r="M24" s="11"/>
      <c r="N24" s="13"/>
      <c r="O24" s="12"/>
      <c r="P24" s="12"/>
      <c r="Q24" s="12"/>
      <c r="R24" s="4"/>
    </row>
    <row r="25" spans="1:18" ht="20" customHeight="1" x14ac:dyDescent="0.35">
      <c r="A25" s="42" t="s">
        <v>15</v>
      </c>
      <c r="B25" s="49">
        <v>78.5</v>
      </c>
      <c r="C25" s="37">
        <v>1</v>
      </c>
      <c r="D25" s="38">
        <v>480</v>
      </c>
      <c r="E25" s="38"/>
      <c r="F25" s="39"/>
      <c r="G25" s="39"/>
      <c r="H25" s="39"/>
      <c r="I25" s="39">
        <f t="shared" ref="I25:Q25" si="16">$D$25*$C$25</f>
        <v>480</v>
      </c>
      <c r="J25" s="39">
        <f t="shared" si="16"/>
        <v>480</v>
      </c>
      <c r="K25" s="39">
        <f t="shared" si="16"/>
        <v>480</v>
      </c>
      <c r="L25" s="39">
        <f t="shared" si="16"/>
        <v>480</v>
      </c>
      <c r="M25" s="39">
        <f t="shared" si="16"/>
        <v>480</v>
      </c>
      <c r="N25" s="39">
        <f t="shared" si="16"/>
        <v>480</v>
      </c>
      <c r="O25" s="39">
        <f t="shared" si="16"/>
        <v>480</v>
      </c>
      <c r="P25" s="39">
        <f t="shared" si="16"/>
        <v>480</v>
      </c>
      <c r="Q25" s="39">
        <f t="shared" si="16"/>
        <v>480</v>
      </c>
      <c r="R25" s="50"/>
    </row>
    <row r="26" spans="1:18" ht="20" customHeight="1" x14ac:dyDescent="0.35">
      <c r="A26" s="42" t="s">
        <v>16</v>
      </c>
      <c r="B26" s="49">
        <v>78.5</v>
      </c>
      <c r="C26" s="37">
        <v>2</v>
      </c>
      <c r="D26" s="38">
        <v>480</v>
      </c>
      <c r="E26" s="38"/>
      <c r="F26" s="39"/>
      <c r="G26" s="39"/>
      <c r="H26" s="39"/>
      <c r="I26" s="39">
        <f t="shared" ref="I26:Q26" si="17">$D$26*$C$26</f>
        <v>960</v>
      </c>
      <c r="J26" s="39">
        <f t="shared" si="17"/>
        <v>960</v>
      </c>
      <c r="K26" s="39">
        <f t="shared" si="17"/>
        <v>960</v>
      </c>
      <c r="L26" s="39">
        <f t="shared" si="17"/>
        <v>960</v>
      </c>
      <c r="M26" s="39">
        <f t="shared" si="17"/>
        <v>960</v>
      </c>
      <c r="N26" s="39">
        <f t="shared" si="17"/>
        <v>960</v>
      </c>
      <c r="O26" s="39">
        <f t="shared" si="17"/>
        <v>960</v>
      </c>
      <c r="P26" s="39">
        <f t="shared" si="17"/>
        <v>960</v>
      </c>
      <c r="Q26" s="39">
        <f t="shared" si="17"/>
        <v>960</v>
      </c>
      <c r="R26" s="50"/>
    </row>
    <row r="27" spans="1:18" ht="20" customHeight="1" x14ac:dyDescent="0.35">
      <c r="A27" s="42" t="s">
        <v>17</v>
      </c>
      <c r="B27" s="49">
        <v>78.5</v>
      </c>
      <c r="C27" s="37">
        <v>1</v>
      </c>
      <c r="D27" s="38">
        <v>480</v>
      </c>
      <c r="E27" s="38"/>
      <c r="F27" s="39"/>
      <c r="G27" s="39"/>
      <c r="H27" s="39"/>
      <c r="I27" s="39">
        <f t="shared" ref="I27:Q27" si="18">$D$27*$C$27</f>
        <v>480</v>
      </c>
      <c r="J27" s="39">
        <f t="shared" si="18"/>
        <v>480</v>
      </c>
      <c r="K27" s="39">
        <f t="shared" si="18"/>
        <v>480</v>
      </c>
      <c r="L27" s="39">
        <f t="shared" si="18"/>
        <v>480</v>
      </c>
      <c r="M27" s="39">
        <f t="shared" si="18"/>
        <v>480</v>
      </c>
      <c r="N27" s="39">
        <f t="shared" si="18"/>
        <v>480</v>
      </c>
      <c r="O27" s="39">
        <f t="shared" si="18"/>
        <v>480</v>
      </c>
      <c r="P27" s="39">
        <f t="shared" si="18"/>
        <v>480</v>
      </c>
      <c r="Q27" s="39">
        <f t="shared" si="18"/>
        <v>480</v>
      </c>
      <c r="R27" s="50"/>
    </row>
    <row r="28" spans="1:18" x14ac:dyDescent="0.35">
      <c r="A28" s="27" t="s">
        <v>20</v>
      </c>
      <c r="B28" s="3"/>
      <c r="C28" s="8"/>
      <c r="D28" s="11"/>
      <c r="E28" s="12"/>
      <c r="F28" s="13"/>
      <c r="G28" s="12"/>
      <c r="H28" s="12"/>
      <c r="I28" s="11"/>
      <c r="J28" s="13"/>
      <c r="K28" s="12"/>
      <c r="L28" s="12"/>
      <c r="M28" s="11"/>
      <c r="N28" s="13"/>
      <c r="O28" s="12"/>
      <c r="P28" s="12"/>
      <c r="Q28" s="12"/>
      <c r="R28" s="4"/>
    </row>
    <row r="29" spans="1:18" ht="20" customHeight="1" x14ac:dyDescent="0.35">
      <c r="A29" s="42" t="s">
        <v>15</v>
      </c>
      <c r="B29" s="49">
        <v>78.5</v>
      </c>
      <c r="C29" s="37">
        <v>1</v>
      </c>
      <c r="D29" s="38">
        <v>480</v>
      </c>
      <c r="E29" s="38"/>
      <c r="F29" s="39"/>
      <c r="G29" s="39"/>
      <c r="H29" s="39"/>
      <c r="I29" s="39">
        <f t="shared" ref="I29:Q29" si="19">$D$29*$C$29</f>
        <v>480</v>
      </c>
      <c r="J29" s="39">
        <f t="shared" si="19"/>
        <v>480</v>
      </c>
      <c r="K29" s="39">
        <f t="shared" si="19"/>
        <v>480</v>
      </c>
      <c r="L29" s="39">
        <f t="shared" si="19"/>
        <v>480</v>
      </c>
      <c r="M29" s="39">
        <f t="shared" si="19"/>
        <v>480</v>
      </c>
      <c r="N29" s="39">
        <f t="shared" si="19"/>
        <v>480</v>
      </c>
      <c r="O29" s="39">
        <f t="shared" si="19"/>
        <v>480</v>
      </c>
      <c r="P29" s="39">
        <f t="shared" si="19"/>
        <v>480</v>
      </c>
      <c r="Q29" s="39">
        <f t="shared" si="19"/>
        <v>480</v>
      </c>
      <c r="R29" s="50"/>
    </row>
    <row r="30" spans="1:18" ht="20" customHeight="1" x14ac:dyDescent="0.35">
      <c r="A30" s="42" t="s">
        <v>16</v>
      </c>
      <c r="B30" s="49">
        <v>78.5</v>
      </c>
      <c r="C30" s="37">
        <v>2</v>
      </c>
      <c r="D30" s="38">
        <v>480</v>
      </c>
      <c r="E30" s="38"/>
      <c r="F30" s="39"/>
      <c r="G30" s="39"/>
      <c r="H30" s="39"/>
      <c r="I30" s="39">
        <f t="shared" ref="I30:Q30" si="20">$D$30*$C$30</f>
        <v>960</v>
      </c>
      <c r="J30" s="39">
        <f t="shared" si="20"/>
        <v>960</v>
      </c>
      <c r="K30" s="39">
        <f t="shared" si="20"/>
        <v>960</v>
      </c>
      <c r="L30" s="39">
        <f t="shared" si="20"/>
        <v>960</v>
      </c>
      <c r="M30" s="39">
        <f t="shared" si="20"/>
        <v>960</v>
      </c>
      <c r="N30" s="39">
        <f t="shared" si="20"/>
        <v>960</v>
      </c>
      <c r="O30" s="39">
        <f t="shared" si="20"/>
        <v>960</v>
      </c>
      <c r="P30" s="39">
        <f t="shared" si="20"/>
        <v>960</v>
      </c>
      <c r="Q30" s="39">
        <f t="shared" si="20"/>
        <v>960</v>
      </c>
      <c r="R30" s="50"/>
    </row>
    <row r="31" spans="1:18" ht="20" customHeight="1" x14ac:dyDescent="0.35">
      <c r="A31" s="42" t="s">
        <v>17</v>
      </c>
      <c r="B31" s="49">
        <v>78.5</v>
      </c>
      <c r="C31" s="37">
        <v>1</v>
      </c>
      <c r="D31" s="38">
        <v>480</v>
      </c>
      <c r="E31" s="38"/>
      <c r="F31" s="39"/>
      <c r="G31" s="39"/>
      <c r="H31" s="39"/>
      <c r="I31" s="39">
        <f t="shared" ref="I31:Q31" si="21">$D$31*$C$31</f>
        <v>480</v>
      </c>
      <c r="J31" s="39">
        <f t="shared" si="21"/>
        <v>480</v>
      </c>
      <c r="K31" s="39">
        <f t="shared" si="21"/>
        <v>480</v>
      </c>
      <c r="L31" s="39">
        <f t="shared" si="21"/>
        <v>480</v>
      </c>
      <c r="M31" s="39">
        <f t="shared" si="21"/>
        <v>480</v>
      </c>
      <c r="N31" s="39">
        <f t="shared" si="21"/>
        <v>480</v>
      </c>
      <c r="O31" s="39">
        <f t="shared" si="21"/>
        <v>480</v>
      </c>
      <c r="P31" s="39">
        <f t="shared" si="21"/>
        <v>480</v>
      </c>
      <c r="Q31" s="39">
        <f t="shared" si="21"/>
        <v>480</v>
      </c>
      <c r="R31" s="50"/>
    </row>
    <row r="32" spans="1:18" x14ac:dyDescent="0.35">
      <c r="A32" s="27" t="s">
        <v>21</v>
      </c>
      <c r="B32" s="4"/>
      <c r="C32" s="8"/>
      <c r="D32" s="11"/>
      <c r="E32" s="12"/>
      <c r="F32" s="13"/>
      <c r="G32" s="12"/>
      <c r="H32" s="12"/>
      <c r="I32" s="11"/>
      <c r="J32" s="13"/>
      <c r="K32" s="12"/>
      <c r="L32" s="12"/>
      <c r="M32" s="11"/>
      <c r="N32" s="13"/>
      <c r="O32" s="12"/>
      <c r="P32" s="12"/>
      <c r="Q32" s="12"/>
      <c r="R32" s="4"/>
    </row>
    <row r="33" spans="1:18" ht="20" customHeight="1" x14ac:dyDescent="0.35">
      <c r="A33" s="42" t="s">
        <v>15</v>
      </c>
      <c r="B33" s="49">
        <v>78.5</v>
      </c>
      <c r="C33" s="37">
        <v>1</v>
      </c>
      <c r="D33" s="38">
        <v>480</v>
      </c>
      <c r="E33" s="38"/>
      <c r="F33" s="39"/>
      <c r="G33" s="39"/>
      <c r="H33" s="39"/>
      <c r="I33" s="39"/>
      <c r="J33" s="39">
        <f t="shared" ref="J33:Q33" si="22">$D$33*$C$33</f>
        <v>480</v>
      </c>
      <c r="K33" s="39">
        <f t="shared" si="22"/>
        <v>480</v>
      </c>
      <c r="L33" s="39">
        <f t="shared" si="22"/>
        <v>480</v>
      </c>
      <c r="M33" s="39">
        <f t="shared" si="22"/>
        <v>480</v>
      </c>
      <c r="N33" s="39">
        <f t="shared" si="22"/>
        <v>480</v>
      </c>
      <c r="O33" s="39">
        <f t="shared" si="22"/>
        <v>480</v>
      </c>
      <c r="P33" s="39">
        <f t="shared" si="22"/>
        <v>480</v>
      </c>
      <c r="Q33" s="39">
        <f t="shared" si="22"/>
        <v>480</v>
      </c>
      <c r="R33" s="50"/>
    </row>
    <row r="34" spans="1:18" ht="20" customHeight="1" x14ac:dyDescent="0.35">
      <c r="A34" s="42" t="s">
        <v>16</v>
      </c>
      <c r="B34" s="49">
        <v>78.5</v>
      </c>
      <c r="C34" s="37">
        <v>2</v>
      </c>
      <c r="D34" s="38">
        <v>480</v>
      </c>
      <c r="E34" s="38"/>
      <c r="F34" s="39"/>
      <c r="G34" s="39"/>
      <c r="H34" s="39"/>
      <c r="I34" s="39"/>
      <c r="J34" s="39">
        <f t="shared" ref="J34:Q34" si="23">$D$34*$C$34</f>
        <v>960</v>
      </c>
      <c r="K34" s="39">
        <f t="shared" si="23"/>
        <v>960</v>
      </c>
      <c r="L34" s="39">
        <f t="shared" si="23"/>
        <v>960</v>
      </c>
      <c r="M34" s="39">
        <f t="shared" si="23"/>
        <v>960</v>
      </c>
      <c r="N34" s="39">
        <f t="shared" si="23"/>
        <v>960</v>
      </c>
      <c r="O34" s="39">
        <f t="shared" si="23"/>
        <v>960</v>
      </c>
      <c r="P34" s="39">
        <f t="shared" si="23"/>
        <v>960</v>
      </c>
      <c r="Q34" s="39">
        <f t="shared" si="23"/>
        <v>960</v>
      </c>
      <c r="R34" s="50"/>
    </row>
    <row r="35" spans="1:18" ht="20" customHeight="1" x14ac:dyDescent="0.35">
      <c r="A35" s="42" t="s">
        <v>17</v>
      </c>
      <c r="B35" s="49">
        <v>78.5</v>
      </c>
      <c r="C35" s="37">
        <v>1</v>
      </c>
      <c r="D35" s="38">
        <v>480</v>
      </c>
      <c r="E35" s="38"/>
      <c r="F35" s="39"/>
      <c r="G35" s="39"/>
      <c r="H35" s="39"/>
      <c r="I35" s="39"/>
      <c r="J35" s="39">
        <f t="shared" ref="J35:Q35" si="24">$D$35*$C$35</f>
        <v>480</v>
      </c>
      <c r="K35" s="39">
        <f t="shared" si="24"/>
        <v>480</v>
      </c>
      <c r="L35" s="39">
        <f t="shared" si="24"/>
        <v>480</v>
      </c>
      <c r="M35" s="39">
        <f t="shared" si="24"/>
        <v>480</v>
      </c>
      <c r="N35" s="39">
        <f t="shared" si="24"/>
        <v>480</v>
      </c>
      <c r="O35" s="39">
        <f t="shared" si="24"/>
        <v>480</v>
      </c>
      <c r="P35" s="39">
        <f t="shared" si="24"/>
        <v>480</v>
      </c>
      <c r="Q35" s="39">
        <f t="shared" si="24"/>
        <v>480</v>
      </c>
      <c r="R35" s="50"/>
    </row>
    <row r="36" spans="1:18" x14ac:dyDescent="0.35">
      <c r="A36" s="27" t="s">
        <v>22</v>
      </c>
      <c r="B36" s="3"/>
      <c r="C36" s="8"/>
      <c r="D36" s="11"/>
      <c r="E36" s="12"/>
      <c r="F36" s="13"/>
      <c r="G36" s="12"/>
      <c r="H36" s="12"/>
      <c r="I36" s="11"/>
      <c r="J36" s="13"/>
      <c r="K36" s="12"/>
      <c r="L36" s="12"/>
      <c r="M36" s="11"/>
      <c r="N36" s="13"/>
      <c r="O36" s="12"/>
      <c r="P36" s="12"/>
      <c r="Q36" s="12"/>
      <c r="R36" s="4"/>
    </row>
    <row r="37" spans="1:18" ht="20" customHeight="1" x14ac:dyDescent="0.35">
      <c r="A37" s="42" t="s">
        <v>15</v>
      </c>
      <c r="B37" s="49">
        <v>78.5</v>
      </c>
      <c r="C37" s="37">
        <v>1</v>
      </c>
      <c r="D37" s="38">
        <v>480</v>
      </c>
      <c r="E37" s="38"/>
      <c r="F37" s="39"/>
      <c r="G37" s="39"/>
      <c r="H37" s="39"/>
      <c r="I37" s="39"/>
      <c r="J37" s="39">
        <f t="shared" ref="J37:Q37" si="25">$D$37*$C$37</f>
        <v>480</v>
      </c>
      <c r="K37" s="39">
        <f t="shared" si="25"/>
        <v>480</v>
      </c>
      <c r="L37" s="39">
        <f t="shared" si="25"/>
        <v>480</v>
      </c>
      <c r="M37" s="39">
        <f t="shared" si="25"/>
        <v>480</v>
      </c>
      <c r="N37" s="39">
        <f t="shared" si="25"/>
        <v>480</v>
      </c>
      <c r="O37" s="39">
        <f t="shared" si="25"/>
        <v>480</v>
      </c>
      <c r="P37" s="39">
        <f t="shared" si="25"/>
        <v>480</v>
      </c>
      <c r="Q37" s="39">
        <f t="shared" si="25"/>
        <v>480</v>
      </c>
      <c r="R37" s="50"/>
    </row>
    <row r="38" spans="1:18" ht="20" customHeight="1" x14ac:dyDescent="0.35">
      <c r="A38" s="42" t="s">
        <v>16</v>
      </c>
      <c r="B38" s="49">
        <v>78.5</v>
      </c>
      <c r="C38" s="37">
        <v>2</v>
      </c>
      <c r="D38" s="38">
        <v>480</v>
      </c>
      <c r="E38" s="38"/>
      <c r="F38" s="39"/>
      <c r="G38" s="39"/>
      <c r="H38" s="39"/>
      <c r="I38" s="39"/>
      <c r="J38" s="39">
        <f t="shared" ref="J38:Q38" si="26">$D$38*$C$38</f>
        <v>960</v>
      </c>
      <c r="K38" s="39">
        <f t="shared" si="26"/>
        <v>960</v>
      </c>
      <c r="L38" s="39">
        <f t="shared" si="26"/>
        <v>960</v>
      </c>
      <c r="M38" s="39">
        <f t="shared" si="26"/>
        <v>960</v>
      </c>
      <c r="N38" s="39">
        <f t="shared" si="26"/>
        <v>960</v>
      </c>
      <c r="O38" s="39">
        <f t="shared" si="26"/>
        <v>960</v>
      </c>
      <c r="P38" s="39">
        <f t="shared" si="26"/>
        <v>960</v>
      </c>
      <c r="Q38" s="39">
        <f t="shared" si="26"/>
        <v>960</v>
      </c>
      <c r="R38" s="50"/>
    </row>
    <row r="39" spans="1:18" ht="20" customHeight="1" x14ac:dyDescent="0.35">
      <c r="A39" s="42" t="s">
        <v>17</v>
      </c>
      <c r="B39" s="49">
        <v>78.5</v>
      </c>
      <c r="C39" s="37">
        <v>1</v>
      </c>
      <c r="D39" s="38">
        <v>480</v>
      </c>
      <c r="E39" s="38"/>
      <c r="F39" s="39"/>
      <c r="G39" s="39"/>
      <c r="H39" s="39"/>
      <c r="I39" s="39"/>
      <c r="J39" s="39">
        <f t="shared" ref="J39:Q39" si="27">$D$39*$C$39</f>
        <v>480</v>
      </c>
      <c r="K39" s="39">
        <f t="shared" si="27"/>
        <v>480</v>
      </c>
      <c r="L39" s="39">
        <f t="shared" si="27"/>
        <v>480</v>
      </c>
      <c r="M39" s="39">
        <f t="shared" si="27"/>
        <v>480</v>
      </c>
      <c r="N39" s="39">
        <f t="shared" si="27"/>
        <v>480</v>
      </c>
      <c r="O39" s="39">
        <f t="shared" si="27"/>
        <v>480</v>
      </c>
      <c r="P39" s="39">
        <f t="shared" si="27"/>
        <v>480</v>
      </c>
      <c r="Q39" s="39">
        <f t="shared" si="27"/>
        <v>480</v>
      </c>
      <c r="R39" s="50"/>
    </row>
    <row r="40" spans="1:18" x14ac:dyDescent="0.35">
      <c r="A40" s="28" t="s">
        <v>23</v>
      </c>
      <c r="B40" s="6"/>
      <c r="C40" s="10"/>
      <c r="D40" s="17"/>
      <c r="E40" s="18"/>
      <c r="F40" s="13"/>
      <c r="G40" s="18"/>
      <c r="H40" s="18"/>
      <c r="I40" s="17"/>
      <c r="J40" s="19"/>
      <c r="K40" s="18"/>
      <c r="L40" s="18"/>
      <c r="M40" s="17"/>
      <c r="N40" s="19"/>
      <c r="O40" s="18"/>
      <c r="P40" s="18"/>
      <c r="Q40" s="18"/>
      <c r="R40" s="7"/>
    </row>
    <row r="41" spans="1:18" ht="20" customHeight="1" x14ac:dyDescent="0.35">
      <c r="A41" s="42" t="s">
        <v>34</v>
      </c>
      <c r="B41" s="36">
        <v>50</v>
      </c>
      <c r="C41" s="37">
        <v>1</v>
      </c>
      <c r="D41" s="38">
        <v>480</v>
      </c>
      <c r="E41" s="38"/>
      <c r="F41" s="39"/>
      <c r="G41" s="40"/>
      <c r="H41" s="40"/>
      <c r="I41" s="40"/>
      <c r="J41" s="39">
        <f t="shared" ref="J41:Q41" si="28">$D$41*$C$41</f>
        <v>480</v>
      </c>
      <c r="K41" s="39">
        <f t="shared" si="28"/>
        <v>480</v>
      </c>
      <c r="L41" s="39">
        <f t="shared" si="28"/>
        <v>480</v>
      </c>
      <c r="M41" s="39">
        <f t="shared" si="28"/>
        <v>480</v>
      </c>
      <c r="N41" s="39">
        <f t="shared" si="28"/>
        <v>480</v>
      </c>
      <c r="O41" s="39">
        <f t="shared" si="28"/>
        <v>480</v>
      </c>
      <c r="P41" s="39">
        <f t="shared" si="28"/>
        <v>480</v>
      </c>
      <c r="Q41" s="39">
        <f t="shared" si="28"/>
        <v>480</v>
      </c>
      <c r="R41" s="50"/>
    </row>
    <row r="42" spans="1:18" ht="20" customHeight="1" x14ac:dyDescent="0.35">
      <c r="A42" s="42" t="s">
        <v>32</v>
      </c>
      <c r="B42" s="36">
        <v>50</v>
      </c>
      <c r="C42" s="37">
        <v>2</v>
      </c>
      <c r="D42" s="38">
        <v>480</v>
      </c>
      <c r="E42" s="38"/>
      <c r="F42" s="39"/>
      <c r="G42" s="40"/>
      <c r="H42" s="40"/>
      <c r="I42" s="40"/>
      <c r="J42" s="39">
        <f t="shared" ref="J42:Q42" si="29">$D$42*$C$42</f>
        <v>960</v>
      </c>
      <c r="K42" s="39">
        <f t="shared" si="29"/>
        <v>960</v>
      </c>
      <c r="L42" s="39">
        <f t="shared" si="29"/>
        <v>960</v>
      </c>
      <c r="M42" s="39">
        <f t="shared" si="29"/>
        <v>960</v>
      </c>
      <c r="N42" s="39">
        <f t="shared" si="29"/>
        <v>960</v>
      </c>
      <c r="O42" s="39">
        <f t="shared" si="29"/>
        <v>960</v>
      </c>
      <c r="P42" s="39">
        <f t="shared" si="29"/>
        <v>960</v>
      </c>
      <c r="Q42" s="39">
        <f t="shared" si="29"/>
        <v>960</v>
      </c>
      <c r="R42" s="50"/>
    </row>
    <row r="43" spans="1:18" ht="20" customHeight="1" x14ac:dyDescent="0.35">
      <c r="A43" s="42" t="s">
        <v>33</v>
      </c>
      <c r="B43" s="36">
        <v>57</v>
      </c>
      <c r="C43" s="37">
        <v>1</v>
      </c>
      <c r="D43" s="38">
        <v>480</v>
      </c>
      <c r="E43" s="38"/>
      <c r="F43" s="39"/>
      <c r="G43" s="40"/>
      <c r="H43" s="40"/>
      <c r="I43" s="40"/>
      <c r="J43" s="39">
        <f t="shared" ref="J43:Q43" si="30">$D$43*$C$43</f>
        <v>480</v>
      </c>
      <c r="K43" s="39">
        <f t="shared" si="30"/>
        <v>480</v>
      </c>
      <c r="L43" s="39">
        <f t="shared" si="30"/>
        <v>480</v>
      </c>
      <c r="M43" s="39">
        <f t="shared" si="30"/>
        <v>480</v>
      </c>
      <c r="N43" s="39">
        <f t="shared" si="30"/>
        <v>480</v>
      </c>
      <c r="O43" s="39">
        <f t="shared" si="30"/>
        <v>480</v>
      </c>
      <c r="P43" s="39">
        <f t="shared" si="30"/>
        <v>480</v>
      </c>
      <c r="Q43" s="39">
        <f t="shared" si="30"/>
        <v>480</v>
      </c>
      <c r="R43" s="50"/>
    </row>
    <row r="44" spans="1:18" x14ac:dyDescent="0.35">
      <c r="A44" s="29" t="s">
        <v>30</v>
      </c>
      <c r="B44" s="6"/>
      <c r="C44" s="10"/>
      <c r="D44" s="18"/>
      <c r="E44" s="30"/>
      <c r="F44" s="12"/>
      <c r="G44" s="18"/>
      <c r="H44" s="18"/>
      <c r="I44" s="17"/>
      <c r="J44" s="18"/>
      <c r="K44" s="18"/>
      <c r="L44" s="18"/>
      <c r="M44" s="17"/>
      <c r="N44" s="18"/>
      <c r="O44" s="18"/>
      <c r="P44" s="18"/>
      <c r="Q44" s="17"/>
      <c r="R44" s="7"/>
    </row>
    <row r="45" spans="1:18" ht="20" customHeight="1" x14ac:dyDescent="0.35">
      <c r="A45" s="41" t="s">
        <v>31</v>
      </c>
      <c r="B45" s="36">
        <v>55</v>
      </c>
      <c r="C45" s="37">
        <v>1</v>
      </c>
      <c r="D45" s="38">
        <v>480</v>
      </c>
      <c r="E45" s="38"/>
      <c r="F45" s="39"/>
      <c r="G45" s="40">
        <v>480</v>
      </c>
      <c r="H45" s="40">
        <v>480</v>
      </c>
      <c r="I45" s="40">
        <v>480</v>
      </c>
      <c r="J45" s="40">
        <v>480</v>
      </c>
      <c r="K45" s="40">
        <v>480</v>
      </c>
      <c r="L45" s="40">
        <v>480</v>
      </c>
      <c r="M45" s="40">
        <v>480</v>
      </c>
      <c r="N45" s="40">
        <v>480</v>
      </c>
      <c r="O45" s="40">
        <v>480</v>
      </c>
      <c r="P45" s="40">
        <v>480</v>
      </c>
      <c r="Q45" s="40">
        <v>480</v>
      </c>
      <c r="R45" s="50"/>
    </row>
    <row r="48" spans="1:18" x14ac:dyDescent="0.35">
      <c r="R48" t="s">
        <v>37</v>
      </c>
    </row>
  </sheetData>
  <sheetProtection algorithmName="SHA-512" hashValue="ZLOqtgGpYbPKPvYifkW9X7KZ/eD+FCYuIV71W718tG+jlhRh1wrKX6pdDVd2a/b3DkKh3sdKwzqrEvm7MBv5Rg==" saltValue="JCJRpcabRaI234IcZhR78w==" spinCount="100000" sheet="1" objects="1" scenarios="1"/>
  <mergeCells count="1">
    <mergeCell ref="A2:R2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89EB7CFE2594C8674BB02DCF115DE" ma:contentTypeVersion="1" ma:contentTypeDescription="Crear nuevo documento." ma:contentTypeScope="" ma:versionID="1d9116802ac624f0938cf50e7b7727ee">
  <xsd:schema xmlns:xsd="http://www.w3.org/2001/XMLSchema" xmlns:xs="http://www.w3.org/2001/XMLSchema" xmlns:p="http://schemas.microsoft.com/office/2006/metadata/properties" xmlns:ns3="b89b056b-6697-4659-a7e6-f34fbc63038d" targetNamespace="http://schemas.microsoft.com/office/2006/metadata/properties" ma:root="true" ma:fieldsID="74d883c9c2f4a32b9fcfaed803efdfdb" ns3:_="">
    <xsd:import namespace="b89b056b-6697-4659-a7e6-f34fbc63038d"/>
    <xsd:element name="properties">
      <xsd:complexType>
        <xsd:sequence>
          <xsd:element name="documentManagement">
            <xsd:complexType>
              <xsd:all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9b056b-6697-4659-a7e6-f34fbc63038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FC113D-EEF7-470C-A8BD-13FF943F37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9b056b-6697-4659-a7e6-f34fbc6303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9D0E9D-840E-47BA-8925-0CD2D587A8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73E428-B792-458B-ADC4-37A45CCD313D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purl.org/dc/dcmitype/"/>
    <ds:schemaRef ds:uri="b89b056b-6697-4659-a7e6-f34fbc63038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CAPACTY PLAN</vt:lpstr>
      <vt:lpstr>'CAPACTY PLAN'!Área_de_impresión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IFEMA - Feria de Madrid</cp:lastModifiedBy>
  <cp:lastPrinted>2020-12-09T17:57:34Z</cp:lastPrinted>
  <dcterms:created xsi:type="dcterms:W3CDTF">2012-09-06T08:23:18Z</dcterms:created>
  <dcterms:modified xsi:type="dcterms:W3CDTF">2020-12-17T09:46:34Z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0x01010058689EB7CFE2594C8674BB02DCF115DE</vt:lpwstr>
  </property>
  <property fmtid="{D5CDD505-2E9C-101B-9397-08002B2CF9AE}" pid="3" name="IsMyDocuments">
    <vt:bool>true</vt:bool>
  </property>
</Properties>
</file>