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069 Mantenimiento góndolas IPM\3.Pliego y calendario\Definitivo\"/>
    </mc:Choice>
  </mc:AlternateContent>
  <xr:revisionPtr revIDLastSave="0" documentId="13_ncr:1_{E31BDB49-BB4D-4786-A4A0-EE1B4D5F1372}" xr6:coauthVersionLast="46" xr6:coauthVersionMax="46" xr10:uidLastSave="{00000000-0000-0000-0000-000000000000}"/>
  <bookViews>
    <workbookView xWindow="-108" yWindow="-13068" windowWidth="23256" windowHeight="12576" xr2:uid="{00000000-000D-0000-FFFF-FFFF00000000}"/>
  </bookViews>
  <sheets>
    <sheet name="DESGLOSE OFERTA ECO." sheetId="2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2" l="1"/>
  <c r="D7" i="2"/>
  <c r="F7" i="2" s="1"/>
  <c r="D6" i="2"/>
  <c r="F6" i="2" s="1"/>
  <c r="D5" i="2"/>
  <c r="F5" i="2" s="1"/>
  <c r="E9" i="2"/>
  <c r="F9" i="2" s="1"/>
  <c r="E12" i="2" l="1"/>
</calcChain>
</file>

<file path=xl/sharedStrings.xml><?xml version="1.0" encoding="utf-8"?>
<sst xmlns="http://schemas.openxmlformats.org/spreadsheetml/2006/main" count="13" uniqueCount="13">
  <si>
    <t>DETALLE DE IMPORTES UNITARIOS</t>
  </si>
  <si>
    <t>CONCEPTO</t>
  </si>
  <si>
    <t>SUBTOTAL</t>
  </si>
  <si>
    <t>(*) NO ADMITE BAJA. A PETICIÓN DE IFEMA Y SIN OBLIGACIÓN DE AGOTAR ESTA PARTIDA ANUAL</t>
  </si>
  <si>
    <t>REVISIÓN DE MANTENIMIENTO 1er AÑO (incluye todas las revisiones/inspecciones técnicas obligatorias)</t>
  </si>
  <si>
    <t>REVISIÓN DE MANTENIMIENTO 3er AÑO (incluye todas las revisiones/inspecciones técnicas obligatorias)</t>
  </si>
  <si>
    <t>REVISIÓN DE MANTENIMIENTO 2º AÑO (incluye todas las revisiones/inspecciones técnicas obligatorias)</t>
  </si>
  <si>
    <t>(*) PARTIDA ANUAL DE REPARACIONES / CORRECTIVO</t>
  </si>
  <si>
    <t>UNIDADES PERIODO DE CONTRATACIÓN</t>
  </si>
  <si>
    <t>IMPORTE UNITARIO OFERTADO
IVA EXCLUIDO</t>
  </si>
  <si>
    <t>IMPORTE UNITARIO MÁXIMO DE LICITACIÓN
IVA EXCLUIDO</t>
  </si>
  <si>
    <t>PRESUPUESTO MÁXIMO DE LICITACIÓN</t>
  </si>
  <si>
    <t>IMPORTE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</si>
</sst>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rgb="FF04183B"/>
      <name val="Barlow"/>
    </font>
    <font>
      <sz val="10"/>
      <color rgb="FF04183B"/>
      <name val="Barlow"/>
    </font>
    <font>
      <b/>
      <sz val="10"/>
      <color rgb="FF04183B"/>
      <name val="Barlow"/>
    </font>
    <font>
      <i/>
      <sz val="14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4" fontId="3" fillId="4" borderId="16" xfId="1" applyNumberFormat="1" applyFont="1" applyFill="1" applyBorder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164" fontId="3" fillId="4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/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horizontal="center" vertical="center"/>
    </xf>
    <xf numFmtId="44" fontId="3" fillId="0" borderId="16" xfId="1" applyFont="1" applyBorder="1" applyAlignment="1" applyProtection="1">
      <alignment horizontal="center" vertical="center"/>
    </xf>
    <xf numFmtId="44" fontId="3" fillId="0" borderId="17" xfId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44" fontId="3" fillId="0" borderId="1" xfId="1" applyFont="1" applyBorder="1" applyAlignment="1" applyProtection="1">
      <alignment horizontal="center" vertical="center"/>
    </xf>
    <xf numFmtId="44" fontId="3" fillId="0" borderId="3" xfId="1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vertical="center" wrapText="1"/>
    </xf>
    <xf numFmtId="0" fontId="3" fillId="0" borderId="5" xfId="0" applyFont="1" applyBorder="1" applyAlignment="1" applyProtection="1">
      <alignment horizontal="center" vertical="center"/>
    </xf>
    <xf numFmtId="44" fontId="3" fillId="0" borderId="5" xfId="1" applyFont="1" applyBorder="1" applyAlignment="1" applyProtection="1">
      <alignment horizontal="center" vertical="center"/>
    </xf>
    <xf numFmtId="44" fontId="3" fillId="0" borderId="14" xfId="1" applyFont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vertical="center" wrapText="1"/>
    </xf>
    <xf numFmtId="0" fontId="3" fillId="3" borderId="18" xfId="0" applyFont="1" applyFill="1" applyBorder="1" applyAlignment="1" applyProtection="1">
      <alignment horizontal="center" vertical="center"/>
    </xf>
    <xf numFmtId="44" fontId="3" fillId="3" borderId="12" xfId="1" applyFont="1" applyFill="1" applyBorder="1" applyAlignment="1" applyProtection="1">
      <alignment horizontal="center" vertical="center"/>
    </xf>
    <xf numFmtId="44" fontId="3" fillId="3" borderId="13" xfId="1" applyFont="1" applyFill="1" applyBorder="1" applyAlignment="1" applyProtection="1">
      <alignment horizontal="center" vertical="center"/>
    </xf>
    <xf numFmtId="3" fontId="4" fillId="0" borderId="0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44" fontId="3" fillId="0" borderId="0" xfId="0" applyNumberFormat="1" applyFont="1" applyProtection="1"/>
    <xf numFmtId="0" fontId="4" fillId="2" borderId="6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44" fontId="4" fillId="0" borderId="7" xfId="1" applyFont="1" applyBorder="1" applyAlignment="1" applyProtection="1">
      <alignment horizontal="center" vertical="center"/>
    </xf>
    <xf numFmtId="44" fontId="4" fillId="0" borderId="8" xfId="1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164" fontId="4" fillId="0" borderId="7" xfId="1" applyNumberFormat="1" applyFont="1" applyBorder="1" applyAlignment="1" applyProtection="1">
      <alignment horizontal="right" vertical="center"/>
    </xf>
    <xf numFmtId="44" fontId="4" fillId="0" borderId="8" xfId="1" applyFont="1" applyBorder="1" applyAlignment="1" applyProtection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4183B"/>
      <color rgb="FFFFFF99"/>
      <color rgb="FFFF714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AEB1-7B41-4AB2-8F00-04DFB8662829}">
  <dimension ref="B3:F19"/>
  <sheetViews>
    <sheetView tabSelected="1" workbookViewId="0">
      <selection activeCell="E9" sqref="E9"/>
    </sheetView>
  </sheetViews>
  <sheetFormatPr baseColWidth="10" defaultRowHeight="13" x14ac:dyDescent="0.3"/>
  <cols>
    <col min="1" max="1" width="4" style="4" customWidth="1"/>
    <col min="2" max="2" width="43.26953125" style="4" customWidth="1"/>
    <col min="3" max="3" width="26.453125" style="4" customWidth="1"/>
    <col min="4" max="4" width="26.26953125" style="4" bestFit="1" customWidth="1"/>
    <col min="5" max="5" width="30.81640625" style="4" customWidth="1"/>
    <col min="6" max="6" width="15.1796875" style="4" customWidth="1"/>
    <col min="7" max="7" width="4.26953125" style="4" customWidth="1"/>
    <col min="8" max="16384" width="10.90625" style="4"/>
  </cols>
  <sheetData>
    <row r="3" spans="2:6" ht="19" thickBot="1" x14ac:dyDescent="0.35">
      <c r="B3" s="28" t="s">
        <v>0</v>
      </c>
      <c r="C3" s="28"/>
      <c r="D3" s="28"/>
      <c r="E3" s="28"/>
      <c r="F3" s="28"/>
    </row>
    <row r="4" spans="2:6" ht="65.25" customHeight="1" thickBot="1" x14ac:dyDescent="0.35">
      <c r="B4" s="5" t="s">
        <v>1</v>
      </c>
      <c r="C4" s="6" t="s">
        <v>8</v>
      </c>
      <c r="D4" s="6" t="s">
        <v>10</v>
      </c>
      <c r="E4" s="6" t="s">
        <v>9</v>
      </c>
      <c r="F4" s="7" t="s">
        <v>2</v>
      </c>
    </row>
    <row r="5" spans="2:6" ht="49" customHeight="1" x14ac:dyDescent="0.3">
      <c r="B5" s="8" t="s">
        <v>4</v>
      </c>
      <c r="C5" s="9">
        <v>1</v>
      </c>
      <c r="D5" s="10">
        <f>(185*4)+(205*4)+(235*4)</f>
        <v>2500</v>
      </c>
      <c r="E5" s="1"/>
      <c r="F5" s="11">
        <f>D5*C5</f>
        <v>2500</v>
      </c>
    </row>
    <row r="6" spans="2:6" ht="49" customHeight="1" x14ac:dyDescent="0.3">
      <c r="B6" s="12" t="s">
        <v>6</v>
      </c>
      <c r="C6" s="13">
        <v>1</v>
      </c>
      <c r="D6" s="14">
        <f>(185*4)+(205*4)+(235*4)</f>
        <v>2500</v>
      </c>
      <c r="E6" s="2"/>
      <c r="F6" s="15">
        <f t="shared" ref="F6:F7" si="0">D6*C6</f>
        <v>2500</v>
      </c>
    </row>
    <row r="7" spans="2:6" ht="49" customHeight="1" thickBot="1" x14ac:dyDescent="0.35">
      <c r="B7" s="16" t="s">
        <v>5</v>
      </c>
      <c r="C7" s="17">
        <v>1</v>
      </c>
      <c r="D7" s="18">
        <f>(185*4)+(205*4)+(235*4)</f>
        <v>2500</v>
      </c>
      <c r="E7" s="3"/>
      <c r="F7" s="19">
        <f t="shared" si="0"/>
        <v>2500</v>
      </c>
    </row>
    <row r="8" spans="2:6" ht="13.5" thickBot="1" x14ac:dyDescent="0.35"/>
    <row r="9" spans="2:6" ht="26.5" thickBot="1" x14ac:dyDescent="0.35">
      <c r="B9" s="20" t="s">
        <v>7</v>
      </c>
      <c r="C9" s="21">
        <v>3</v>
      </c>
      <c r="D9" s="22">
        <v>2000</v>
      </c>
      <c r="E9" s="22">
        <f>D9*C9</f>
        <v>6000</v>
      </c>
      <c r="F9" s="23">
        <f>E9</f>
        <v>6000</v>
      </c>
    </row>
    <row r="10" spans="2:6" ht="13.5" thickBot="1" x14ac:dyDescent="0.35">
      <c r="B10" s="31" t="s">
        <v>3</v>
      </c>
      <c r="C10" s="32"/>
      <c r="D10" s="32"/>
      <c r="E10" s="32"/>
      <c r="F10" s="33"/>
    </row>
    <row r="11" spans="2:6" ht="13.5" thickBot="1" x14ac:dyDescent="0.35"/>
    <row r="12" spans="2:6" ht="26.5" thickBot="1" x14ac:dyDescent="0.35">
      <c r="D12" s="27" t="s">
        <v>11</v>
      </c>
      <c r="E12" s="29">
        <f>F5+F6+F7+F9</f>
        <v>13500</v>
      </c>
      <c r="F12" s="30"/>
    </row>
    <row r="13" spans="2:6" ht="13.5" thickBot="1" x14ac:dyDescent="0.35">
      <c r="E13" s="24"/>
      <c r="F13" s="25"/>
    </row>
    <row r="14" spans="2:6" ht="13.5" thickBot="1" x14ac:dyDescent="0.35">
      <c r="D14" s="27" t="s">
        <v>12</v>
      </c>
      <c r="E14" s="34">
        <f>E5+E6+E7+E9</f>
        <v>6000</v>
      </c>
      <c r="F14" s="35"/>
    </row>
    <row r="16" spans="2:6" x14ac:dyDescent="0.3">
      <c r="E16" s="26"/>
    </row>
    <row r="19" spans="5:5" x14ac:dyDescent="0.3">
      <c r="E19" s="26"/>
    </row>
  </sheetData>
  <sheetProtection algorithmName="SHA-512" hashValue="3AHIM+F/QQkD+B86Y21HpKQnZRjuplzpMT3dK9DF6hAR0/uV4nl/Pb2Li/KZTBPinRkwebzBqOwjwkOHSolJOA==" saltValue="SU5x36x4+FmFEWcVMEt/bg==" spinCount="100000" sheet="1" objects="1" scenarios="1"/>
  <mergeCells count="4">
    <mergeCell ref="B3:F3"/>
    <mergeCell ref="E12:F12"/>
    <mergeCell ref="B10:F10"/>
    <mergeCell ref="E14:F1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OFERTA ECO.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Beatriz Sánchez</cp:lastModifiedBy>
  <cp:lastPrinted>2019-03-25T14:18:14Z</cp:lastPrinted>
  <dcterms:created xsi:type="dcterms:W3CDTF">2019-02-28T13:51:00Z</dcterms:created>
  <dcterms:modified xsi:type="dcterms:W3CDTF">2021-05-27T10:07:41Z</dcterms:modified>
</cp:coreProperties>
</file>