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S:\1SNUEVA\CONCURSOS\2021\Mto. Centros de transformación\"/>
    </mc:Choice>
  </mc:AlternateContent>
  <xr:revisionPtr revIDLastSave="0" documentId="13_ncr:1_{EF4AAF1A-949C-48AA-92C8-C09BD1E03616}" xr6:coauthVersionLast="47" xr6:coauthVersionMax="47" xr10:uidLastSave="{00000000-0000-0000-0000-000000000000}"/>
  <bookViews>
    <workbookView xWindow="-110" yWindow="-110" windowWidth="19420" windowHeight="10420" activeTab="3" xr2:uid="{00000000-000D-0000-FFFF-FFFF00000000}"/>
  </bookViews>
  <sheets>
    <sheet name="Transformadores" sheetId="1" r:id="rId1"/>
    <sheet name="Relés de protección" sheetId="2" r:id="rId2"/>
    <sheet name="Baterias de condensadores" sheetId="3" r:id="rId3"/>
    <sheet name="Cabina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10" i="3" l="1"/>
  <c r="S21" i="3"/>
  <c r="S11" i="3"/>
  <c r="S15" i="3"/>
  <c r="S16" i="3"/>
  <c r="T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C28" i="2"/>
  <c r="T18" i="4"/>
  <c r="T20" i="4"/>
  <c r="T23" i="2"/>
  <c r="R21" i="3"/>
  <c r="S4" i="3"/>
  <c r="S5" i="3"/>
  <c r="S6" i="3"/>
  <c r="S7" i="3"/>
  <c r="S8" i="3"/>
  <c r="S9" i="3"/>
  <c r="S12" i="3"/>
  <c r="S13" i="3"/>
  <c r="S14" i="3"/>
  <c r="S17" i="3"/>
  <c r="S18" i="3"/>
  <c r="S19" i="3"/>
  <c r="S20" i="3"/>
  <c r="S3" i="3"/>
  <c r="E21" i="3"/>
  <c r="T13" i="4"/>
  <c r="T14" i="4"/>
  <c r="T19" i="4"/>
  <c r="T21" i="4"/>
  <c r="T22" i="4"/>
  <c r="R23" i="4"/>
  <c r="Q23" i="4"/>
  <c r="P23" i="4"/>
  <c r="N23" i="4"/>
  <c r="M23" i="4"/>
  <c r="L23" i="4"/>
  <c r="K23" i="4"/>
  <c r="J23" i="4"/>
  <c r="I23" i="4"/>
  <c r="H23" i="4"/>
  <c r="G23" i="4"/>
  <c r="F23" i="4"/>
  <c r="E23" i="4"/>
  <c r="D23" i="4"/>
  <c r="C23" i="4"/>
  <c r="B23" i="4"/>
  <c r="S23" i="4"/>
  <c r="O23" i="4"/>
  <c r="T10" i="2"/>
  <c r="T12" i="2"/>
  <c r="T11" i="2"/>
  <c r="T4" i="4"/>
  <c r="T5" i="4"/>
  <c r="T6" i="4"/>
  <c r="T7" i="4"/>
  <c r="T8" i="4"/>
  <c r="T9" i="4"/>
  <c r="T10" i="4"/>
  <c r="T11" i="4"/>
  <c r="T12" i="4"/>
  <c r="T15" i="4"/>
  <c r="T16" i="4"/>
  <c r="T17" i="4"/>
  <c r="T3" i="4"/>
  <c r="C21" i="3"/>
  <c r="D21" i="3"/>
  <c r="F21" i="3"/>
  <c r="G21" i="3"/>
  <c r="H21" i="3"/>
  <c r="I21" i="3"/>
  <c r="J21" i="3"/>
  <c r="K21" i="3"/>
  <c r="L21" i="3"/>
  <c r="M21" i="3"/>
  <c r="N21" i="3"/>
  <c r="O21" i="3"/>
  <c r="P21" i="3"/>
  <c r="Q21" i="3"/>
  <c r="T4" i="2"/>
  <c r="T5" i="2"/>
  <c r="T6" i="2"/>
  <c r="T7" i="2"/>
  <c r="T13" i="2"/>
  <c r="T14" i="2"/>
  <c r="T15" i="2"/>
  <c r="T16" i="2"/>
  <c r="T17" i="2"/>
  <c r="T18" i="2"/>
  <c r="T19" i="2"/>
  <c r="T22" i="2"/>
  <c r="T24" i="2"/>
  <c r="T25" i="2"/>
  <c r="T3" i="2"/>
  <c r="S4" i="1"/>
  <c r="S5" i="1"/>
  <c r="S6" i="1"/>
  <c r="S7" i="1"/>
  <c r="S8" i="1"/>
  <c r="S9" i="1"/>
  <c r="S10" i="1"/>
  <c r="S11" i="1"/>
  <c r="S12" i="1"/>
  <c r="S13" i="1"/>
  <c r="S14" i="1"/>
  <c r="S15" i="1"/>
  <c r="S3" i="1"/>
  <c r="R16" i="1"/>
  <c r="Q16" i="1"/>
  <c r="B21" i="3"/>
  <c r="C16" i="1"/>
  <c r="D16" i="1"/>
  <c r="E16" i="1"/>
  <c r="F16" i="1"/>
  <c r="G16" i="1"/>
  <c r="H16" i="1"/>
  <c r="I16" i="1"/>
  <c r="J16" i="1"/>
  <c r="K16" i="1"/>
  <c r="L16" i="1"/>
  <c r="M16" i="1"/>
  <c r="N16" i="1"/>
  <c r="O16" i="1"/>
  <c r="P16" i="1"/>
  <c r="B16" i="1"/>
  <c r="T23" i="4"/>
  <c r="S16" i="1"/>
</calcChain>
</file>

<file path=xl/sharedStrings.xml><?xml version="1.0" encoding="utf-8"?>
<sst xmlns="http://schemas.openxmlformats.org/spreadsheetml/2006/main" count="170" uniqueCount="114">
  <si>
    <t>POTENCIA</t>
  </si>
  <si>
    <t>CT01</t>
  </si>
  <si>
    <t>CT02</t>
  </si>
  <si>
    <t>CT03</t>
  </si>
  <si>
    <t>CT04</t>
  </si>
  <si>
    <t>CT05</t>
  </si>
  <si>
    <t>CT06</t>
  </si>
  <si>
    <t>CT07</t>
  </si>
  <si>
    <t>CT08</t>
  </si>
  <si>
    <t>CT09</t>
  </si>
  <si>
    <t>CT10</t>
  </si>
  <si>
    <t>CT11</t>
  </si>
  <si>
    <t>CT12</t>
  </si>
  <si>
    <t>CT14</t>
  </si>
  <si>
    <t>S-45</t>
  </si>
  <si>
    <t>CEN</t>
  </si>
  <si>
    <t>COG</t>
  </si>
  <si>
    <t>TOTAL POR POTENCIA</t>
  </si>
  <si>
    <t>20 MVA</t>
  </si>
  <si>
    <t>15 MVA</t>
  </si>
  <si>
    <t>10 MVA</t>
  </si>
  <si>
    <t>4.250 KVA</t>
  </si>
  <si>
    <t>4.000 KVA</t>
  </si>
  <si>
    <t>2.500 KVA</t>
  </si>
  <si>
    <t>2.000 KVA</t>
  </si>
  <si>
    <t>1.600 KVA</t>
  </si>
  <si>
    <t>1.250 KVA</t>
  </si>
  <si>
    <t>800 KVA</t>
  </si>
  <si>
    <t>630 KVA</t>
  </si>
  <si>
    <t>400 KVA</t>
  </si>
  <si>
    <t>50 KVA</t>
  </si>
  <si>
    <t>TOTAL POR CT</t>
  </si>
  <si>
    <t>FABRICANTE</t>
  </si>
  <si>
    <t>TIPO RELES</t>
  </si>
  <si>
    <t>TOTAL POR TIPO</t>
  </si>
  <si>
    <t>GENERAL ELECTRIC</t>
  </si>
  <si>
    <t>TOC</t>
  </si>
  <si>
    <t>MIC8053N011G00C</t>
  </si>
  <si>
    <t>MIF-PI55E100HOOC</t>
  </si>
  <si>
    <t>MIF-NI05E100HOOC</t>
  </si>
  <si>
    <t>MMC-1000D010GOOC</t>
  </si>
  <si>
    <t>TOV-4013I030GOOC</t>
  </si>
  <si>
    <t>C.E.E.</t>
  </si>
  <si>
    <t>ITG7396</t>
  </si>
  <si>
    <t>ITG7205</t>
  </si>
  <si>
    <t>RAD7004</t>
  </si>
  <si>
    <t>ITG7266</t>
  </si>
  <si>
    <t>ITG7123</t>
  </si>
  <si>
    <t>NP800</t>
  </si>
  <si>
    <t>NPID800</t>
  </si>
  <si>
    <t>SCHNEIDER</t>
  </si>
  <si>
    <t>SEPAM S36LRT07J1ETBN</t>
  </si>
  <si>
    <t>SEPAM S10UDS20J34TUN</t>
  </si>
  <si>
    <t>ABB</t>
  </si>
  <si>
    <t>MPRB-99.1.0.GF</t>
  </si>
  <si>
    <t>RF542 PLUS</t>
  </si>
  <si>
    <t>BATERIAS DE CONDENSADORES POR CENTRO DE TRANSFORMACIÓN Y POR POTENCIA</t>
  </si>
  <si>
    <t>IPM</t>
  </si>
  <si>
    <t>TRANSFORMADORES POR CENTRO DE TRANSFORMACIÓN Y POR POTENCIA</t>
  </si>
  <si>
    <t>NPF915</t>
  </si>
  <si>
    <t>RELÉS DE PROTECCIÓN  POR CENTRO DE TRANSFORMACIÓN Y POR TIPO</t>
  </si>
  <si>
    <t xml:space="preserve">TOTAL </t>
  </si>
  <si>
    <t xml:space="preserve"> 15 kV TRANSFORMADOR</t>
  </si>
  <si>
    <t xml:space="preserve"> 15 kV ENLACE</t>
  </si>
  <si>
    <t xml:space="preserve"> 15 kV ANILLO</t>
  </si>
  <si>
    <t>MEDIDA</t>
  </si>
  <si>
    <t xml:space="preserve"> 45 kV TRANSFORMADOR</t>
  </si>
  <si>
    <t xml:space="preserve"> 45 kV ACOMETIDAS</t>
  </si>
  <si>
    <t xml:space="preserve"> 15 kV ANILLOS</t>
  </si>
  <si>
    <t>15 kV RADIALES</t>
  </si>
  <si>
    <t>15 kV EMERGENCIA</t>
  </si>
  <si>
    <t>TENSIÓN</t>
  </si>
  <si>
    <t>CABINAS POR CENTRO DE TRANSFORMACIÓN Y POR TENSIÓN</t>
  </si>
  <si>
    <t xml:space="preserve"> 15 kV ACOMETIDAS</t>
  </si>
  <si>
    <t>ICW</t>
  </si>
  <si>
    <t>NPF910</t>
  </si>
  <si>
    <t>ITG7366</t>
  </si>
  <si>
    <t>MIFIIPI55E10HIOO</t>
  </si>
  <si>
    <t>MIFIIN101E10HIOO</t>
  </si>
  <si>
    <t>15 KV SECCIONADOR ENLACE</t>
  </si>
  <si>
    <t>15KV SECCIONADOR. MEDIDA</t>
  </si>
  <si>
    <t>15KV CONMUTACION</t>
  </si>
  <si>
    <t>15KV PROTECCION LINEA</t>
  </si>
  <si>
    <t>15KV REMONTE Y MEDIDA</t>
  </si>
  <si>
    <t>15KV ENLACE Y MEDIDA</t>
  </si>
  <si>
    <t>3KV ACOPLAMIENTO</t>
  </si>
  <si>
    <t>3KV ACOMETIDA Y MEDIDA</t>
  </si>
  <si>
    <t xml:space="preserve">3KV ACOMETIDA </t>
  </si>
  <si>
    <t xml:space="preserve">3KV MAQUINAS </t>
  </si>
  <si>
    <t xml:space="preserve">  MAS 3 CABINAS EN SALA MÁQUINAS SMII</t>
  </si>
  <si>
    <t>MAS 3 CABINAS EN SALA MÁQUINAS SMI</t>
  </si>
  <si>
    <t>MAS 2 CABINAS DE PUESTA A TIERRA NEUTRO TRAFO 15KV/3KV EN CT8</t>
  </si>
  <si>
    <t>ARTECHE</t>
  </si>
  <si>
    <t>IT 222</t>
  </si>
  <si>
    <t>MERLIN GERIN</t>
  </si>
  <si>
    <t>VIP 13</t>
  </si>
  <si>
    <t>80 kvar</t>
  </si>
  <si>
    <t>100 kvar</t>
  </si>
  <si>
    <t>150 kvar</t>
  </si>
  <si>
    <t>137,5 kvar</t>
  </si>
  <si>
    <t>187 kvar</t>
  </si>
  <si>
    <t>200 kvar</t>
  </si>
  <si>
    <t>250 kvar</t>
  </si>
  <si>
    <t>275 kvar</t>
  </si>
  <si>
    <t>300 kvar</t>
  </si>
  <si>
    <t>325 kvar</t>
  </si>
  <si>
    <t>425 kvar</t>
  </si>
  <si>
    <t>450 kvar</t>
  </si>
  <si>
    <t>475 kvar</t>
  </si>
  <si>
    <t>500 kvar</t>
  </si>
  <si>
    <t>550 kvar</t>
  </si>
  <si>
    <t>575 kvar</t>
  </si>
  <si>
    <t>750 kvar</t>
  </si>
  <si>
    <r>
      <t xml:space="preserve">CT12/14 </t>
    </r>
    <r>
      <rPr>
        <b/>
        <i/>
        <sz val="8"/>
        <color theme="1"/>
        <rFont val="Arial"/>
        <family val="2"/>
      </rPr>
      <t>(AC.ENTRADA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</si>
</sst>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b/>
      <i/>
      <sz val="10"/>
      <color theme="1"/>
      <name val="Arial"/>
      <family val="2"/>
    </font>
    <font>
      <b/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Calibri"/>
      <family val="2"/>
      <scheme val="minor"/>
    </font>
    <font>
      <b/>
      <i/>
      <sz val="8"/>
      <color theme="1"/>
      <name val="Arial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Fill="1" applyBorder="1"/>
    <xf numFmtId="0" fontId="3" fillId="0" borderId="0" xfId="0" applyFont="1"/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9" xfId="0" applyFont="1" applyFill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1" xfId="0" applyFont="1" applyBorder="1"/>
    <xf numFmtId="0" fontId="3" fillId="0" borderId="6" xfId="0" applyFont="1" applyBorder="1"/>
    <xf numFmtId="0" fontId="11" fillId="0" borderId="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/>
    </xf>
    <xf numFmtId="0" fontId="13" fillId="0" borderId="18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"/>
  <sheetViews>
    <sheetView workbookViewId="0">
      <selection sqref="A1:S1"/>
    </sheetView>
  </sheetViews>
  <sheetFormatPr baseColWidth="10" defaultColWidth="8.7265625" defaultRowHeight="14.5" x14ac:dyDescent="0.35"/>
  <cols>
    <col min="1" max="1" width="14.81640625" customWidth="1"/>
    <col min="2" max="18" width="5.54296875" customWidth="1"/>
    <col min="19" max="19" width="10.1796875" customWidth="1"/>
  </cols>
  <sheetData>
    <row r="1" spans="1:19" ht="31.5" customHeight="1" thickBot="1" x14ac:dyDescent="0.4">
      <c r="A1" s="72" t="s">
        <v>58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19" ht="52.5" customHeight="1" thickBot="1" x14ac:dyDescent="0.4">
      <c r="A2" s="51" t="s">
        <v>0</v>
      </c>
      <c r="B2" s="42" t="s">
        <v>1</v>
      </c>
      <c r="C2" s="42" t="s">
        <v>2</v>
      </c>
      <c r="D2" s="42" t="s">
        <v>3</v>
      </c>
      <c r="E2" s="42" t="s">
        <v>4</v>
      </c>
      <c r="F2" s="42" t="s">
        <v>5</v>
      </c>
      <c r="G2" s="42" t="s">
        <v>6</v>
      </c>
      <c r="H2" s="42" t="s">
        <v>7</v>
      </c>
      <c r="I2" s="42" t="s">
        <v>8</v>
      </c>
      <c r="J2" s="42" t="s">
        <v>9</v>
      </c>
      <c r="K2" s="42" t="s">
        <v>10</v>
      </c>
      <c r="L2" s="42" t="s">
        <v>11</v>
      </c>
      <c r="M2" s="42" t="s">
        <v>12</v>
      </c>
      <c r="N2" s="42" t="s">
        <v>13</v>
      </c>
      <c r="O2" s="42" t="s">
        <v>14</v>
      </c>
      <c r="P2" s="42" t="s">
        <v>15</v>
      </c>
      <c r="Q2" s="52" t="s">
        <v>16</v>
      </c>
      <c r="R2" s="43" t="s">
        <v>57</v>
      </c>
      <c r="S2" s="57" t="s">
        <v>17</v>
      </c>
    </row>
    <row r="3" spans="1:19" ht="15" thickBot="1" x14ac:dyDescent="0.4">
      <c r="A3" s="58" t="s">
        <v>18</v>
      </c>
      <c r="B3" s="17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>
        <v>2</v>
      </c>
      <c r="P3" s="17"/>
      <c r="Q3" s="17"/>
      <c r="R3" s="46"/>
      <c r="S3" s="20">
        <f>SUM(B3:R3)</f>
        <v>2</v>
      </c>
    </row>
    <row r="4" spans="1:19" ht="15" thickBot="1" x14ac:dyDescent="0.4">
      <c r="A4" s="55" t="s">
        <v>19</v>
      </c>
      <c r="B4" s="23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3">
        <v>1</v>
      </c>
      <c r="Q4" s="17"/>
      <c r="R4" s="46"/>
      <c r="S4" s="20">
        <f t="shared" ref="S4:S15" si="0">SUM(B4:R4)</f>
        <v>1</v>
      </c>
    </row>
    <row r="5" spans="1:19" ht="15" thickBot="1" x14ac:dyDescent="0.4">
      <c r="A5" s="56" t="s">
        <v>20</v>
      </c>
      <c r="B5" s="23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3">
        <v>1</v>
      </c>
      <c r="Q5" s="17"/>
      <c r="R5" s="46"/>
      <c r="S5" s="20">
        <f t="shared" si="0"/>
        <v>1</v>
      </c>
    </row>
    <row r="6" spans="1:19" ht="15" thickBot="1" x14ac:dyDescent="0.4">
      <c r="A6" s="56" t="s">
        <v>21</v>
      </c>
      <c r="B6" s="23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3">
        <v>2</v>
      </c>
      <c r="Q6" s="17"/>
      <c r="R6" s="46"/>
      <c r="S6" s="20">
        <f t="shared" si="0"/>
        <v>2</v>
      </c>
    </row>
    <row r="7" spans="1:19" ht="15" thickBot="1" x14ac:dyDescent="0.4">
      <c r="A7" s="56" t="s">
        <v>22</v>
      </c>
      <c r="B7" s="23"/>
      <c r="C7" s="20"/>
      <c r="D7" s="20"/>
      <c r="E7" s="20"/>
      <c r="F7" s="20"/>
      <c r="G7" s="20"/>
      <c r="H7" s="20"/>
      <c r="I7" s="20">
        <v>2</v>
      </c>
      <c r="J7" s="20"/>
      <c r="K7" s="20"/>
      <c r="L7" s="20"/>
      <c r="M7" s="20"/>
      <c r="N7" s="20"/>
      <c r="O7" s="20"/>
      <c r="P7" s="23"/>
      <c r="Q7" s="17"/>
      <c r="R7" s="46"/>
      <c r="S7" s="20">
        <f t="shared" si="0"/>
        <v>2</v>
      </c>
    </row>
    <row r="8" spans="1:19" ht="15" thickBot="1" x14ac:dyDescent="0.4">
      <c r="A8" s="56" t="s">
        <v>23</v>
      </c>
      <c r="B8" s="23"/>
      <c r="C8" s="20"/>
      <c r="D8" s="20"/>
      <c r="E8" s="20"/>
      <c r="F8" s="20"/>
      <c r="G8" s="20"/>
      <c r="H8" s="20"/>
      <c r="I8" s="20"/>
      <c r="J8" s="20"/>
      <c r="K8" s="20"/>
      <c r="L8" s="20"/>
      <c r="M8" s="20">
        <v>1</v>
      </c>
      <c r="N8" s="20"/>
      <c r="O8" s="20"/>
      <c r="P8" s="23"/>
      <c r="Q8" s="17"/>
      <c r="R8" s="46"/>
      <c r="S8" s="20">
        <f t="shared" si="0"/>
        <v>1</v>
      </c>
    </row>
    <row r="9" spans="1:19" ht="15" thickBot="1" x14ac:dyDescent="0.4">
      <c r="A9" s="56" t="s">
        <v>24</v>
      </c>
      <c r="B9" s="23"/>
      <c r="C9" s="20"/>
      <c r="D9" s="20"/>
      <c r="E9" s="20"/>
      <c r="F9" s="20"/>
      <c r="G9" s="20"/>
      <c r="H9" s="20"/>
      <c r="I9" s="20"/>
      <c r="J9" s="20"/>
      <c r="K9" s="20"/>
      <c r="L9" s="20"/>
      <c r="M9" s="20">
        <v>1</v>
      </c>
      <c r="N9" s="20"/>
      <c r="O9" s="20"/>
      <c r="P9" s="23"/>
      <c r="Q9" s="17">
        <v>2</v>
      </c>
      <c r="R9" s="46"/>
      <c r="S9" s="20">
        <f t="shared" si="0"/>
        <v>3</v>
      </c>
    </row>
    <row r="10" spans="1:19" ht="15" thickBot="1" x14ac:dyDescent="0.4">
      <c r="A10" s="56" t="s">
        <v>25</v>
      </c>
      <c r="B10" s="23">
        <v>3</v>
      </c>
      <c r="C10" s="20">
        <v>3</v>
      </c>
      <c r="D10" s="20">
        <v>1</v>
      </c>
      <c r="E10" s="20"/>
      <c r="F10" s="20">
        <v>3</v>
      </c>
      <c r="G10" s="20">
        <v>3</v>
      </c>
      <c r="H10" s="20"/>
      <c r="I10" s="20">
        <v>2</v>
      </c>
      <c r="J10" s="20">
        <v>5</v>
      </c>
      <c r="K10" s="20">
        <v>5</v>
      </c>
      <c r="L10" s="20">
        <v>1</v>
      </c>
      <c r="M10" s="20">
        <v>2</v>
      </c>
      <c r="N10" s="20">
        <v>4</v>
      </c>
      <c r="O10" s="20"/>
      <c r="P10" s="23">
        <v>1</v>
      </c>
      <c r="Q10" s="17"/>
      <c r="R10" s="46">
        <v>5</v>
      </c>
      <c r="S10" s="20">
        <f t="shared" si="0"/>
        <v>38</v>
      </c>
    </row>
    <row r="11" spans="1:19" ht="15" thickBot="1" x14ac:dyDescent="0.4">
      <c r="A11" s="56" t="s">
        <v>26</v>
      </c>
      <c r="B11" s="23">
        <v>1</v>
      </c>
      <c r="C11" s="20">
        <v>1</v>
      </c>
      <c r="D11" s="20"/>
      <c r="E11" s="20"/>
      <c r="F11" s="20">
        <v>4</v>
      </c>
      <c r="G11" s="20">
        <v>4</v>
      </c>
      <c r="H11" s="20">
        <v>2</v>
      </c>
      <c r="I11" s="20"/>
      <c r="J11" s="20"/>
      <c r="K11" s="20"/>
      <c r="L11" s="20"/>
      <c r="M11" s="20"/>
      <c r="N11" s="20"/>
      <c r="O11" s="20"/>
      <c r="P11" s="23">
        <v>2</v>
      </c>
      <c r="Q11" s="17"/>
      <c r="R11" s="46"/>
      <c r="S11" s="20">
        <f t="shared" si="0"/>
        <v>14</v>
      </c>
    </row>
    <row r="12" spans="1:19" ht="15" thickBot="1" x14ac:dyDescent="0.4">
      <c r="A12" s="56" t="s">
        <v>27</v>
      </c>
      <c r="B12" s="23"/>
      <c r="C12" s="20"/>
      <c r="D12" s="20">
        <v>2</v>
      </c>
      <c r="E12" s="20"/>
      <c r="F12" s="20"/>
      <c r="G12" s="20"/>
      <c r="H12" s="20"/>
      <c r="I12" s="20"/>
      <c r="J12" s="20"/>
      <c r="K12" s="20"/>
      <c r="L12" s="20">
        <v>2</v>
      </c>
      <c r="M12" s="20"/>
      <c r="N12" s="20"/>
      <c r="O12" s="20"/>
      <c r="P12" s="23"/>
      <c r="Q12" s="17"/>
      <c r="R12" s="46"/>
      <c r="S12" s="20">
        <f t="shared" si="0"/>
        <v>4</v>
      </c>
    </row>
    <row r="13" spans="1:19" ht="15" thickBot="1" x14ac:dyDescent="0.4">
      <c r="A13" s="56" t="s">
        <v>28</v>
      </c>
      <c r="B13" s="23">
        <v>4</v>
      </c>
      <c r="C13" s="20">
        <v>4</v>
      </c>
      <c r="D13" s="20"/>
      <c r="E13" s="20">
        <v>4</v>
      </c>
      <c r="F13" s="20">
        <v>1</v>
      </c>
      <c r="G13" s="20"/>
      <c r="H13" s="20"/>
      <c r="I13" s="20">
        <v>1</v>
      </c>
      <c r="J13" s="20"/>
      <c r="K13" s="20"/>
      <c r="L13" s="20">
        <v>1</v>
      </c>
      <c r="M13" s="20">
        <v>3</v>
      </c>
      <c r="N13" s="20">
        <v>3</v>
      </c>
      <c r="O13" s="20"/>
      <c r="P13" s="23"/>
      <c r="Q13" s="17"/>
      <c r="R13" s="46"/>
      <c r="S13" s="20">
        <f t="shared" si="0"/>
        <v>21</v>
      </c>
    </row>
    <row r="14" spans="1:19" ht="15" thickBot="1" x14ac:dyDescent="0.4">
      <c r="A14" s="56" t="s">
        <v>29</v>
      </c>
      <c r="B14" s="23">
        <v>1</v>
      </c>
      <c r="C14" s="20">
        <v>1</v>
      </c>
      <c r="D14" s="20"/>
      <c r="E14" s="20"/>
      <c r="F14" s="20">
        <v>1</v>
      </c>
      <c r="G14" s="20">
        <v>1</v>
      </c>
      <c r="H14" s="20"/>
      <c r="I14" s="20"/>
      <c r="J14" s="20">
        <v>1</v>
      </c>
      <c r="K14" s="20">
        <v>1</v>
      </c>
      <c r="L14" s="20"/>
      <c r="M14" s="20"/>
      <c r="N14" s="20"/>
      <c r="O14" s="20"/>
      <c r="P14" s="23"/>
      <c r="Q14" s="17"/>
      <c r="R14" s="46"/>
      <c r="S14" s="20">
        <f t="shared" si="0"/>
        <v>6</v>
      </c>
    </row>
    <row r="15" spans="1:19" ht="15" thickBot="1" x14ac:dyDescent="0.4">
      <c r="A15" s="56" t="s">
        <v>30</v>
      </c>
      <c r="B15" s="23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>
        <v>1</v>
      </c>
      <c r="P15" s="23"/>
      <c r="Q15" s="17"/>
      <c r="R15" s="46"/>
      <c r="S15" s="20">
        <f t="shared" si="0"/>
        <v>1</v>
      </c>
    </row>
    <row r="16" spans="1:19" ht="16" thickBot="1" x14ac:dyDescent="0.4">
      <c r="A16" s="50" t="s">
        <v>31</v>
      </c>
      <c r="B16" s="47">
        <f>SUM(B3:B15)</f>
        <v>9</v>
      </c>
      <c r="C16" s="47">
        <f t="shared" ref="C16:R16" si="1">SUM(C3:C15)</f>
        <v>9</v>
      </c>
      <c r="D16" s="47">
        <f t="shared" si="1"/>
        <v>3</v>
      </c>
      <c r="E16" s="47">
        <f t="shared" si="1"/>
        <v>4</v>
      </c>
      <c r="F16" s="47">
        <f t="shared" si="1"/>
        <v>9</v>
      </c>
      <c r="G16" s="47">
        <f t="shared" si="1"/>
        <v>8</v>
      </c>
      <c r="H16" s="47">
        <f t="shared" si="1"/>
        <v>2</v>
      </c>
      <c r="I16" s="47">
        <f t="shared" si="1"/>
        <v>5</v>
      </c>
      <c r="J16" s="47">
        <f t="shared" si="1"/>
        <v>6</v>
      </c>
      <c r="K16" s="47">
        <f t="shared" si="1"/>
        <v>6</v>
      </c>
      <c r="L16" s="47">
        <f t="shared" si="1"/>
        <v>4</v>
      </c>
      <c r="M16" s="47">
        <f t="shared" si="1"/>
        <v>7</v>
      </c>
      <c r="N16" s="47">
        <f t="shared" si="1"/>
        <v>7</v>
      </c>
      <c r="O16" s="47">
        <f t="shared" si="1"/>
        <v>3</v>
      </c>
      <c r="P16" s="47">
        <f t="shared" si="1"/>
        <v>7</v>
      </c>
      <c r="Q16" s="47">
        <f t="shared" si="1"/>
        <v>2</v>
      </c>
      <c r="R16" s="59">
        <f t="shared" si="1"/>
        <v>5</v>
      </c>
      <c r="S16" s="60">
        <f>SUM(S3:S15)</f>
        <v>96</v>
      </c>
    </row>
  </sheetData>
  <mergeCells count="1">
    <mergeCell ref="A1:S1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3F142-C2C8-4D91-B6A2-951C140E5B39}">
  <dimension ref="A1:Z28"/>
  <sheetViews>
    <sheetView topLeftCell="A7" zoomScale="93" zoomScaleNormal="93" workbookViewId="0">
      <selection sqref="A1:T1"/>
    </sheetView>
  </sheetViews>
  <sheetFormatPr baseColWidth="10" defaultRowHeight="14.5" x14ac:dyDescent="0.35"/>
  <cols>
    <col min="1" max="1" width="14.26953125" customWidth="1"/>
    <col min="2" max="2" width="22.81640625" customWidth="1"/>
    <col min="3" max="19" width="5.54296875" customWidth="1"/>
    <col min="20" max="20" width="10.1796875" customWidth="1"/>
  </cols>
  <sheetData>
    <row r="1" spans="1:26" ht="19" thickBot="1" x14ac:dyDescent="0.4">
      <c r="A1" s="78" t="s">
        <v>60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</row>
    <row r="2" spans="1:26" ht="37.5" customHeight="1" thickBot="1" x14ac:dyDescent="0.4">
      <c r="A2" s="40" t="s">
        <v>32</v>
      </c>
      <c r="B2" s="41" t="s">
        <v>33</v>
      </c>
      <c r="C2" s="42" t="s">
        <v>1</v>
      </c>
      <c r="D2" s="42" t="s">
        <v>2</v>
      </c>
      <c r="E2" s="42" t="s">
        <v>3</v>
      </c>
      <c r="F2" s="42" t="s">
        <v>4</v>
      </c>
      <c r="G2" s="42" t="s">
        <v>5</v>
      </c>
      <c r="H2" s="42" t="s">
        <v>6</v>
      </c>
      <c r="I2" s="42" t="s">
        <v>7</v>
      </c>
      <c r="J2" s="42" t="s">
        <v>8</v>
      </c>
      <c r="K2" s="42" t="s">
        <v>9</v>
      </c>
      <c r="L2" s="42" t="s">
        <v>10</v>
      </c>
      <c r="M2" s="42" t="s">
        <v>11</v>
      </c>
      <c r="N2" s="42" t="s">
        <v>12</v>
      </c>
      <c r="O2" s="42" t="s">
        <v>13</v>
      </c>
      <c r="P2" s="42" t="s">
        <v>14</v>
      </c>
      <c r="Q2" s="42" t="s">
        <v>15</v>
      </c>
      <c r="R2" s="43" t="s">
        <v>16</v>
      </c>
      <c r="S2" s="43" t="s">
        <v>57</v>
      </c>
      <c r="T2" s="44" t="s">
        <v>34</v>
      </c>
    </row>
    <row r="3" spans="1:26" ht="15" customHeight="1" thickBot="1" x14ac:dyDescent="0.4">
      <c r="A3" s="83" t="s">
        <v>35</v>
      </c>
      <c r="B3" s="34" t="s">
        <v>36</v>
      </c>
      <c r="C3" s="14"/>
      <c r="D3" s="14"/>
      <c r="E3" s="14"/>
      <c r="F3" s="14"/>
      <c r="G3" s="14"/>
      <c r="H3" s="14"/>
      <c r="I3" s="14"/>
      <c r="J3" s="14"/>
      <c r="K3" s="14"/>
      <c r="L3" s="15"/>
      <c r="M3" s="14"/>
      <c r="N3" s="14"/>
      <c r="O3" s="16"/>
      <c r="P3" s="17">
        <v>8</v>
      </c>
      <c r="Q3" s="14"/>
      <c r="R3" s="18"/>
      <c r="S3" s="19"/>
      <c r="T3" s="17">
        <f>SUM(C3:S3)</f>
        <v>8</v>
      </c>
      <c r="W3" s="6"/>
    </row>
    <row r="4" spans="1:26" ht="15" thickBot="1" x14ac:dyDescent="0.4">
      <c r="A4" s="82"/>
      <c r="B4" s="14" t="s">
        <v>74</v>
      </c>
      <c r="C4" s="20"/>
      <c r="D4" s="20"/>
      <c r="E4" s="20"/>
      <c r="F4" s="20"/>
      <c r="G4" s="20"/>
      <c r="H4" s="20"/>
      <c r="I4" s="20"/>
      <c r="J4" s="20"/>
      <c r="K4" s="20"/>
      <c r="L4" s="21"/>
      <c r="M4" s="20"/>
      <c r="N4" s="20"/>
      <c r="O4" s="22"/>
      <c r="P4" s="23">
        <v>2</v>
      </c>
      <c r="Q4" s="20"/>
      <c r="R4" s="24"/>
      <c r="S4" s="25"/>
      <c r="T4" s="17">
        <f t="shared" ref="T4:T25" si="0">SUM(C4:S4)</f>
        <v>2</v>
      </c>
    </row>
    <row r="5" spans="1:26" ht="15" thickBot="1" x14ac:dyDescent="0.4">
      <c r="A5" s="82"/>
      <c r="B5" s="35" t="s">
        <v>37</v>
      </c>
      <c r="C5" s="21"/>
      <c r="D5" s="21"/>
      <c r="E5" s="21"/>
      <c r="F5" s="21"/>
      <c r="G5" s="21"/>
      <c r="H5" s="21"/>
      <c r="I5" s="21"/>
      <c r="J5" s="21"/>
      <c r="K5" s="20"/>
      <c r="L5" s="21"/>
      <c r="M5" s="20"/>
      <c r="N5" s="21"/>
      <c r="O5" s="26"/>
      <c r="P5" s="23">
        <v>3</v>
      </c>
      <c r="Q5" s="20"/>
      <c r="R5" s="27"/>
      <c r="S5" s="28"/>
      <c r="T5" s="17">
        <f t="shared" si="0"/>
        <v>3</v>
      </c>
    </row>
    <row r="6" spans="1:26" ht="15" thickBot="1" x14ac:dyDescent="0.4">
      <c r="A6" s="82"/>
      <c r="B6" s="35" t="s">
        <v>38</v>
      </c>
      <c r="C6" s="21"/>
      <c r="D6" s="21"/>
      <c r="E6" s="21"/>
      <c r="F6" s="21"/>
      <c r="G6" s="21"/>
      <c r="H6" s="21"/>
      <c r="I6" s="21"/>
      <c r="J6" s="21"/>
      <c r="K6" s="20"/>
      <c r="L6" s="20">
        <v>6</v>
      </c>
      <c r="M6" s="20">
        <v>4</v>
      </c>
      <c r="N6" s="21"/>
      <c r="O6" s="26"/>
      <c r="P6" s="23"/>
      <c r="Q6" s="20">
        <v>9</v>
      </c>
      <c r="R6" s="27"/>
      <c r="S6" s="28"/>
      <c r="T6" s="17">
        <f t="shared" si="0"/>
        <v>19</v>
      </c>
    </row>
    <row r="7" spans="1:26" ht="15" thickBot="1" x14ac:dyDescent="0.4">
      <c r="A7" s="82"/>
      <c r="B7" s="35" t="s">
        <v>39</v>
      </c>
      <c r="C7" s="21"/>
      <c r="D7" s="21"/>
      <c r="E7" s="21"/>
      <c r="F7" s="21"/>
      <c r="G7" s="21"/>
      <c r="H7" s="21"/>
      <c r="I7" s="21"/>
      <c r="J7" s="21"/>
      <c r="K7" s="20"/>
      <c r="L7" s="20">
        <v>6</v>
      </c>
      <c r="M7" s="20">
        <v>4</v>
      </c>
      <c r="N7" s="21"/>
      <c r="O7" s="26"/>
      <c r="P7" s="23"/>
      <c r="Q7" s="20">
        <v>4</v>
      </c>
      <c r="R7" s="27"/>
      <c r="S7" s="28"/>
      <c r="T7" s="17">
        <f t="shared" si="0"/>
        <v>14</v>
      </c>
    </row>
    <row r="8" spans="1:26" ht="15" thickBot="1" x14ac:dyDescent="0.4">
      <c r="A8" s="82"/>
      <c r="B8" s="36" t="s">
        <v>77</v>
      </c>
      <c r="C8" s="21"/>
      <c r="D8" s="21"/>
      <c r="E8" s="21"/>
      <c r="F8" s="21"/>
      <c r="G8" s="21"/>
      <c r="H8" s="21"/>
      <c r="I8" s="21"/>
      <c r="J8" s="21"/>
      <c r="K8" s="20"/>
      <c r="L8" s="20"/>
      <c r="M8" s="20"/>
      <c r="N8" s="21"/>
      <c r="O8" s="26"/>
      <c r="P8" s="23"/>
      <c r="Q8" s="8">
        <v>1</v>
      </c>
      <c r="R8" s="27"/>
      <c r="S8" s="28"/>
      <c r="T8" s="17">
        <v>1</v>
      </c>
    </row>
    <row r="9" spans="1:26" ht="15" thickBot="1" x14ac:dyDescent="0.4">
      <c r="A9" s="82"/>
      <c r="B9" s="36" t="s">
        <v>78</v>
      </c>
      <c r="C9" s="21"/>
      <c r="D9" s="21"/>
      <c r="E9" s="21"/>
      <c r="F9" s="21"/>
      <c r="G9" s="21"/>
      <c r="H9" s="21"/>
      <c r="I9" s="21"/>
      <c r="J9" s="21"/>
      <c r="K9" s="20"/>
      <c r="L9" s="20"/>
      <c r="M9" s="20"/>
      <c r="N9" s="21"/>
      <c r="O9" s="26"/>
      <c r="P9" s="23"/>
      <c r="Q9" s="8">
        <v>1</v>
      </c>
      <c r="R9" s="27"/>
      <c r="S9" s="28"/>
      <c r="T9" s="17">
        <v>1</v>
      </c>
    </row>
    <row r="10" spans="1:26" ht="15" thickBot="1" x14ac:dyDescent="0.4">
      <c r="A10" s="82"/>
      <c r="B10" s="35" t="s">
        <v>40</v>
      </c>
      <c r="C10" s="21"/>
      <c r="D10" s="21"/>
      <c r="E10" s="21"/>
      <c r="F10" s="21"/>
      <c r="G10" s="21"/>
      <c r="H10" s="21"/>
      <c r="I10" s="21"/>
      <c r="J10" s="21"/>
      <c r="K10" s="20"/>
      <c r="L10" s="21"/>
      <c r="M10" s="20"/>
      <c r="N10" s="21"/>
      <c r="O10" s="26"/>
      <c r="P10" s="23"/>
      <c r="Q10" s="20">
        <v>3</v>
      </c>
      <c r="R10" s="27"/>
      <c r="S10" s="28"/>
      <c r="T10" s="17">
        <f t="shared" si="0"/>
        <v>3</v>
      </c>
    </row>
    <row r="11" spans="1:26" ht="15" thickBot="1" x14ac:dyDescent="0.4">
      <c r="A11" s="81"/>
      <c r="B11" s="35" t="s">
        <v>41</v>
      </c>
      <c r="C11" s="21"/>
      <c r="D11" s="21"/>
      <c r="E11" s="21"/>
      <c r="F11" s="21"/>
      <c r="G11" s="21"/>
      <c r="H11" s="21"/>
      <c r="I11" s="21"/>
      <c r="J11" s="21"/>
      <c r="K11" s="29"/>
      <c r="L11" s="21"/>
      <c r="M11" s="29"/>
      <c r="N11" s="21"/>
      <c r="O11" s="26"/>
      <c r="P11" s="23"/>
      <c r="Q11" s="20">
        <v>1</v>
      </c>
      <c r="R11" s="27"/>
      <c r="S11" s="25"/>
      <c r="T11" s="17">
        <f t="shared" si="0"/>
        <v>1</v>
      </c>
    </row>
    <row r="12" spans="1:26" ht="15" thickBot="1" x14ac:dyDescent="0.4">
      <c r="A12" s="80" t="s">
        <v>42</v>
      </c>
      <c r="B12" s="37" t="s">
        <v>43</v>
      </c>
      <c r="C12" s="23">
        <v>8</v>
      </c>
      <c r="D12" s="20">
        <v>8</v>
      </c>
      <c r="E12" s="20">
        <v>3</v>
      </c>
      <c r="F12" s="20">
        <v>4</v>
      </c>
      <c r="G12" s="22">
        <v>8</v>
      </c>
      <c r="H12" s="23">
        <v>7</v>
      </c>
      <c r="I12" s="20">
        <v>4</v>
      </c>
      <c r="J12" s="22">
        <v>9</v>
      </c>
      <c r="K12" s="17"/>
      <c r="L12" s="22"/>
      <c r="M12" s="17"/>
      <c r="N12" s="22"/>
      <c r="O12" s="23"/>
      <c r="P12" s="22"/>
      <c r="Q12" s="23"/>
      <c r="R12" s="24"/>
      <c r="S12" s="25"/>
      <c r="T12" s="17">
        <f t="shared" si="0"/>
        <v>51</v>
      </c>
    </row>
    <row r="13" spans="1:26" ht="15" thickBot="1" x14ac:dyDescent="0.4">
      <c r="A13" s="82"/>
      <c r="B13" s="37" t="s">
        <v>44</v>
      </c>
      <c r="C13" s="23">
        <v>8</v>
      </c>
      <c r="D13" s="20">
        <v>8</v>
      </c>
      <c r="E13" s="20">
        <v>3</v>
      </c>
      <c r="F13" s="20">
        <v>4</v>
      </c>
      <c r="G13" s="22">
        <v>8</v>
      </c>
      <c r="H13" s="23">
        <v>7</v>
      </c>
      <c r="I13" s="20">
        <v>2</v>
      </c>
      <c r="J13" s="22">
        <v>5</v>
      </c>
      <c r="K13" s="23"/>
      <c r="L13" s="22"/>
      <c r="M13" s="23"/>
      <c r="N13" s="22"/>
      <c r="O13" s="23"/>
      <c r="P13" s="22"/>
      <c r="Q13" s="23"/>
      <c r="R13" s="24"/>
      <c r="S13" s="25"/>
      <c r="T13" s="17">
        <f t="shared" si="0"/>
        <v>45</v>
      </c>
    </row>
    <row r="14" spans="1:26" ht="15" thickBot="1" x14ac:dyDescent="0.4">
      <c r="A14" s="82"/>
      <c r="B14" s="37" t="s">
        <v>45</v>
      </c>
      <c r="C14" s="23">
        <v>11</v>
      </c>
      <c r="D14" s="20">
        <v>11</v>
      </c>
      <c r="E14" s="20">
        <v>5</v>
      </c>
      <c r="F14" s="20">
        <v>6</v>
      </c>
      <c r="G14" s="22">
        <v>11</v>
      </c>
      <c r="H14" s="23">
        <v>10</v>
      </c>
      <c r="I14" s="20">
        <v>4</v>
      </c>
      <c r="J14" s="22">
        <v>11</v>
      </c>
      <c r="K14" s="23"/>
      <c r="L14" s="22"/>
      <c r="M14" s="23"/>
      <c r="N14" s="22"/>
      <c r="O14" s="23"/>
      <c r="P14" s="22"/>
      <c r="Q14" s="23"/>
      <c r="R14" s="24"/>
      <c r="S14" s="25"/>
      <c r="T14" s="17">
        <f t="shared" si="0"/>
        <v>69</v>
      </c>
      <c r="X14" s="5"/>
      <c r="Z14" s="7"/>
    </row>
    <row r="15" spans="1:26" ht="15" thickBot="1" x14ac:dyDescent="0.4">
      <c r="A15" s="82"/>
      <c r="B15" s="37" t="s">
        <v>46</v>
      </c>
      <c r="C15" s="23">
        <v>2</v>
      </c>
      <c r="D15" s="20">
        <v>2</v>
      </c>
      <c r="E15" s="20">
        <v>1</v>
      </c>
      <c r="F15" s="20">
        <v>1</v>
      </c>
      <c r="G15" s="22">
        <v>2</v>
      </c>
      <c r="H15" s="23">
        <v>2</v>
      </c>
      <c r="I15" s="20"/>
      <c r="J15" s="22"/>
      <c r="K15" s="23"/>
      <c r="L15" s="22"/>
      <c r="M15" s="23"/>
      <c r="N15" s="22"/>
      <c r="O15" s="23"/>
      <c r="P15" s="22"/>
      <c r="Q15" s="23"/>
      <c r="R15" s="24"/>
      <c r="S15" s="25"/>
      <c r="T15" s="17">
        <f t="shared" si="0"/>
        <v>10</v>
      </c>
    </row>
    <row r="16" spans="1:26" ht="15" thickBot="1" x14ac:dyDescent="0.4">
      <c r="A16" s="82"/>
      <c r="B16" s="37" t="s">
        <v>47</v>
      </c>
      <c r="C16" s="23">
        <v>2</v>
      </c>
      <c r="D16" s="20">
        <v>2</v>
      </c>
      <c r="E16" s="20">
        <v>1</v>
      </c>
      <c r="F16" s="20">
        <v>1</v>
      </c>
      <c r="G16" s="22">
        <v>2</v>
      </c>
      <c r="H16" s="23">
        <v>2</v>
      </c>
      <c r="I16" s="20">
        <v>1</v>
      </c>
      <c r="J16" s="22">
        <v>3</v>
      </c>
      <c r="K16" s="23"/>
      <c r="L16" s="22"/>
      <c r="M16" s="23"/>
      <c r="N16" s="22"/>
      <c r="O16" s="23"/>
      <c r="P16" s="22"/>
      <c r="Q16" s="23"/>
      <c r="R16" s="24"/>
      <c r="S16" s="25"/>
      <c r="T16" s="17">
        <f t="shared" si="0"/>
        <v>14</v>
      </c>
    </row>
    <row r="17" spans="1:25" ht="15" thickBot="1" x14ac:dyDescent="0.4">
      <c r="A17" s="82"/>
      <c r="B17" s="35" t="s">
        <v>59</v>
      </c>
      <c r="C17" s="21"/>
      <c r="D17" s="21"/>
      <c r="E17" s="21"/>
      <c r="F17" s="21"/>
      <c r="G17" s="21"/>
      <c r="H17" s="21"/>
      <c r="I17" s="21"/>
      <c r="J17" s="21"/>
      <c r="K17" s="20">
        <v>2</v>
      </c>
      <c r="L17" s="20">
        <v>2</v>
      </c>
      <c r="M17" s="20">
        <v>2</v>
      </c>
      <c r="N17" s="21"/>
      <c r="O17" s="26"/>
      <c r="P17" s="23"/>
      <c r="Q17" s="20"/>
      <c r="R17" s="27"/>
      <c r="S17" s="28"/>
      <c r="T17" s="17">
        <f t="shared" si="0"/>
        <v>6</v>
      </c>
    </row>
    <row r="18" spans="1:25" ht="15" thickBot="1" x14ac:dyDescent="0.4">
      <c r="A18" s="82"/>
      <c r="B18" s="37" t="s">
        <v>48</v>
      </c>
      <c r="C18" s="23"/>
      <c r="D18" s="20"/>
      <c r="E18" s="20"/>
      <c r="F18" s="20"/>
      <c r="G18" s="22"/>
      <c r="H18" s="23"/>
      <c r="I18" s="20"/>
      <c r="J18" s="22"/>
      <c r="K18" s="23"/>
      <c r="L18" s="22"/>
      <c r="M18" s="23"/>
      <c r="N18" s="22"/>
      <c r="O18" s="23"/>
      <c r="P18" s="22">
        <v>8</v>
      </c>
      <c r="Q18" s="23"/>
      <c r="R18" s="24"/>
      <c r="S18" s="25"/>
      <c r="T18" s="17">
        <f t="shared" si="0"/>
        <v>8</v>
      </c>
    </row>
    <row r="19" spans="1:25" ht="15" thickBot="1" x14ac:dyDescent="0.4">
      <c r="A19" s="82"/>
      <c r="B19" s="37" t="s">
        <v>49</v>
      </c>
      <c r="C19" s="23">
        <v>2</v>
      </c>
      <c r="D19" s="20">
        <v>2</v>
      </c>
      <c r="E19" s="20">
        <v>2</v>
      </c>
      <c r="F19" s="20">
        <v>2</v>
      </c>
      <c r="G19" s="30">
        <v>2</v>
      </c>
      <c r="H19" s="23">
        <v>2</v>
      </c>
      <c r="I19" s="20"/>
      <c r="J19" s="22"/>
      <c r="K19" s="23"/>
      <c r="L19" s="22"/>
      <c r="M19" s="23"/>
      <c r="N19" s="9"/>
      <c r="O19" s="23"/>
      <c r="P19" s="10">
        <v>1</v>
      </c>
      <c r="Q19" s="23"/>
      <c r="R19" s="24"/>
      <c r="S19" s="25"/>
      <c r="T19" s="17">
        <f t="shared" si="0"/>
        <v>13</v>
      </c>
      <c r="Y19" s="5"/>
    </row>
    <row r="20" spans="1:25" ht="16.5" customHeight="1" thickBot="1" x14ac:dyDescent="0.4">
      <c r="A20" s="82"/>
      <c r="B20" s="36" t="s">
        <v>75</v>
      </c>
      <c r="C20" s="8">
        <v>1</v>
      </c>
      <c r="D20" s="8">
        <v>1</v>
      </c>
      <c r="E20" s="11"/>
      <c r="F20" s="11"/>
      <c r="G20" s="8">
        <v>1</v>
      </c>
      <c r="H20" s="8">
        <v>1</v>
      </c>
      <c r="I20" s="11"/>
      <c r="J20" s="11"/>
      <c r="K20" s="8">
        <v>6</v>
      </c>
      <c r="L20" s="11"/>
      <c r="M20" s="11"/>
      <c r="N20" s="11"/>
      <c r="O20" s="11"/>
      <c r="P20" s="11"/>
      <c r="Q20" s="11"/>
      <c r="R20" s="12"/>
      <c r="S20" s="12"/>
      <c r="T20" s="8">
        <v>10</v>
      </c>
      <c r="X20" s="77"/>
      <c r="Y20" s="77"/>
    </row>
    <row r="21" spans="1:25" ht="15" thickBot="1" x14ac:dyDescent="0.4">
      <c r="A21" s="81"/>
      <c r="B21" s="36" t="s">
        <v>76</v>
      </c>
      <c r="C21" s="11"/>
      <c r="D21" s="11"/>
      <c r="E21" s="11"/>
      <c r="F21" s="11"/>
      <c r="G21" s="11"/>
      <c r="H21" s="11"/>
      <c r="I21" s="11"/>
      <c r="J21" s="8">
        <v>2</v>
      </c>
      <c r="K21" s="11"/>
      <c r="L21" s="11"/>
      <c r="M21" s="11"/>
      <c r="N21" s="11"/>
      <c r="O21" s="11"/>
      <c r="P21" s="13"/>
      <c r="Q21" s="11"/>
      <c r="R21" s="12"/>
      <c r="S21" s="12"/>
      <c r="T21" s="8">
        <v>2</v>
      </c>
      <c r="X21" s="77"/>
      <c r="Y21" s="77"/>
    </row>
    <row r="22" spans="1:25" ht="25.5" thickBot="1" x14ac:dyDescent="0.4">
      <c r="A22" s="80" t="s">
        <v>50</v>
      </c>
      <c r="B22" s="38" t="s">
        <v>51</v>
      </c>
      <c r="C22" s="20"/>
      <c r="D22" s="20"/>
      <c r="E22" s="20"/>
      <c r="F22" s="20"/>
      <c r="G22" s="14"/>
      <c r="H22" s="20"/>
      <c r="I22" s="20"/>
      <c r="J22" s="20"/>
      <c r="K22" s="20"/>
      <c r="L22" s="20"/>
      <c r="M22" s="20"/>
      <c r="N22" s="14"/>
      <c r="O22" s="20"/>
      <c r="P22" s="14"/>
      <c r="Q22" s="20">
        <v>2</v>
      </c>
      <c r="R22" s="24"/>
      <c r="S22" s="25"/>
      <c r="T22" s="17">
        <f t="shared" si="0"/>
        <v>2</v>
      </c>
    </row>
    <row r="23" spans="1:25" ht="25.5" thickBot="1" x14ac:dyDescent="0.4">
      <c r="A23" s="81"/>
      <c r="B23" s="38" t="s">
        <v>52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>
        <v>1</v>
      </c>
      <c r="R23" s="24"/>
      <c r="S23" s="25"/>
      <c r="T23" s="17">
        <f t="shared" si="0"/>
        <v>1</v>
      </c>
    </row>
    <row r="24" spans="1:25" ht="15" thickBot="1" x14ac:dyDescent="0.4">
      <c r="A24" s="80" t="s">
        <v>53</v>
      </c>
      <c r="B24" s="38" t="s">
        <v>54</v>
      </c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>
        <v>7</v>
      </c>
      <c r="O24" s="20">
        <v>7</v>
      </c>
      <c r="P24" s="20"/>
      <c r="Q24" s="20"/>
      <c r="R24" s="24"/>
      <c r="S24" s="25"/>
      <c r="T24" s="17">
        <f t="shared" si="0"/>
        <v>14</v>
      </c>
    </row>
    <row r="25" spans="1:25" ht="15" thickBot="1" x14ac:dyDescent="0.4">
      <c r="A25" s="82"/>
      <c r="B25" s="38" t="s">
        <v>55</v>
      </c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>
        <v>3</v>
      </c>
      <c r="P25" s="20"/>
      <c r="Q25" s="20"/>
      <c r="R25" s="24"/>
      <c r="S25" s="25"/>
      <c r="T25" s="17">
        <f t="shared" si="0"/>
        <v>3</v>
      </c>
    </row>
    <row r="26" spans="1:25" ht="15" thickBot="1" x14ac:dyDescent="0.4">
      <c r="A26" s="45" t="s">
        <v>92</v>
      </c>
      <c r="B26" s="39" t="s">
        <v>93</v>
      </c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31"/>
      <c r="S26" s="25">
        <v>2</v>
      </c>
      <c r="T26" s="17"/>
    </row>
    <row r="27" spans="1:25" ht="26" customHeight="1" thickBot="1" x14ac:dyDescent="0.4">
      <c r="A27" s="45" t="s">
        <v>94</v>
      </c>
      <c r="B27" s="39" t="s">
        <v>95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31"/>
      <c r="S27" s="25">
        <v>5</v>
      </c>
      <c r="T27" s="17"/>
    </row>
    <row r="28" spans="1:25" ht="25.5" customHeight="1" thickBot="1" x14ac:dyDescent="0.4">
      <c r="A28" s="75" t="s">
        <v>31</v>
      </c>
      <c r="B28" s="76"/>
      <c r="C28" s="32">
        <f>SUM(C3:C27)</f>
        <v>34</v>
      </c>
      <c r="D28" s="32">
        <f t="shared" ref="D28:S28" si="1">SUM(D3:D27)</f>
        <v>34</v>
      </c>
      <c r="E28" s="32">
        <f t="shared" si="1"/>
        <v>15</v>
      </c>
      <c r="F28" s="32">
        <f t="shared" si="1"/>
        <v>18</v>
      </c>
      <c r="G28" s="32">
        <f t="shared" si="1"/>
        <v>34</v>
      </c>
      <c r="H28" s="32">
        <f t="shared" si="1"/>
        <v>31</v>
      </c>
      <c r="I28" s="32">
        <f t="shared" si="1"/>
        <v>11</v>
      </c>
      <c r="J28" s="32">
        <f t="shared" si="1"/>
        <v>30</v>
      </c>
      <c r="K28" s="32">
        <f t="shared" si="1"/>
        <v>8</v>
      </c>
      <c r="L28" s="32">
        <f t="shared" si="1"/>
        <v>14</v>
      </c>
      <c r="M28" s="32">
        <f t="shared" si="1"/>
        <v>10</v>
      </c>
      <c r="N28" s="32">
        <f t="shared" si="1"/>
        <v>7</v>
      </c>
      <c r="O28" s="32">
        <f t="shared" si="1"/>
        <v>10</v>
      </c>
      <c r="P28" s="32">
        <f t="shared" si="1"/>
        <v>22</v>
      </c>
      <c r="Q28" s="32">
        <f t="shared" si="1"/>
        <v>22</v>
      </c>
      <c r="R28" s="32">
        <f t="shared" si="1"/>
        <v>0</v>
      </c>
      <c r="S28" s="32">
        <f t="shared" si="1"/>
        <v>7</v>
      </c>
      <c r="T28" s="33">
        <f>SUM(C28:S28)</f>
        <v>307</v>
      </c>
    </row>
  </sheetData>
  <mergeCells count="7">
    <mergeCell ref="A28:B28"/>
    <mergeCell ref="X20:Y21"/>
    <mergeCell ref="A1:T1"/>
    <mergeCell ref="A22:A23"/>
    <mergeCell ref="A24:A25"/>
    <mergeCell ref="A3:A11"/>
    <mergeCell ref="A12:A21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FA78A-3B97-43E1-91DF-989BC3431F65}">
  <dimension ref="A1:S21"/>
  <sheetViews>
    <sheetView zoomScaleNormal="100" workbookViewId="0">
      <selection sqref="A1:S1"/>
    </sheetView>
  </sheetViews>
  <sheetFormatPr baseColWidth="10" defaultRowHeight="14.5" x14ac:dyDescent="0.35"/>
  <cols>
    <col min="1" max="1" width="14.81640625" customWidth="1"/>
    <col min="2" max="18" width="5.54296875" customWidth="1"/>
    <col min="19" max="19" width="12.7265625" customWidth="1"/>
  </cols>
  <sheetData>
    <row r="1" spans="1:19" ht="32.15" customHeight="1" thickBot="1" x14ac:dyDescent="0.4">
      <c r="A1" s="72" t="s">
        <v>56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4"/>
    </row>
    <row r="2" spans="1:19" ht="45.65" customHeight="1" thickBot="1" x14ac:dyDescent="0.4">
      <c r="A2" s="51" t="s">
        <v>0</v>
      </c>
      <c r="B2" s="42" t="s">
        <v>1</v>
      </c>
      <c r="C2" s="42" t="s">
        <v>2</v>
      </c>
      <c r="D2" s="42" t="s">
        <v>3</v>
      </c>
      <c r="E2" s="42" t="s">
        <v>4</v>
      </c>
      <c r="F2" s="42" t="s">
        <v>5</v>
      </c>
      <c r="G2" s="42" t="s">
        <v>6</v>
      </c>
      <c r="H2" s="42" t="s">
        <v>7</v>
      </c>
      <c r="I2" s="42" t="s">
        <v>8</v>
      </c>
      <c r="J2" s="42" t="s">
        <v>9</v>
      </c>
      <c r="K2" s="42" t="s">
        <v>10</v>
      </c>
      <c r="L2" s="42" t="s">
        <v>11</v>
      </c>
      <c r="M2" s="42" t="s">
        <v>12</v>
      </c>
      <c r="N2" s="42" t="s">
        <v>13</v>
      </c>
      <c r="O2" s="42" t="s">
        <v>14</v>
      </c>
      <c r="P2" s="42" t="s">
        <v>15</v>
      </c>
      <c r="Q2" s="52" t="s">
        <v>16</v>
      </c>
      <c r="R2" s="53" t="s">
        <v>57</v>
      </c>
      <c r="S2" s="45" t="s">
        <v>17</v>
      </c>
    </row>
    <row r="3" spans="1:19" ht="15" thickBot="1" x14ac:dyDescent="0.4">
      <c r="A3" s="54" t="s">
        <v>96</v>
      </c>
      <c r="B3" s="18">
        <v>2</v>
      </c>
      <c r="C3" s="46">
        <v>2</v>
      </c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18"/>
      <c r="R3" s="24"/>
      <c r="S3" s="24">
        <f>SUM(B3:R3)</f>
        <v>4</v>
      </c>
    </row>
    <row r="4" spans="1:19" ht="15" thickBot="1" x14ac:dyDescent="0.4">
      <c r="A4" s="54" t="s">
        <v>97</v>
      </c>
      <c r="B4" s="24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24"/>
      <c r="R4" s="24">
        <v>4</v>
      </c>
      <c r="S4" s="24">
        <f t="shared" ref="S4:S20" si="0">SUM(B4:R4)</f>
        <v>4</v>
      </c>
    </row>
    <row r="5" spans="1:19" ht="15" thickBot="1" x14ac:dyDescent="0.4">
      <c r="A5" s="54" t="s">
        <v>98</v>
      </c>
      <c r="B5" s="24">
        <v>1</v>
      </c>
      <c r="C5" s="31"/>
      <c r="D5" s="31"/>
      <c r="E5" s="31">
        <v>1</v>
      </c>
      <c r="F5" s="31">
        <v>2</v>
      </c>
      <c r="G5" s="31">
        <v>2</v>
      </c>
      <c r="H5" s="31"/>
      <c r="I5" s="31">
        <v>1</v>
      </c>
      <c r="J5" s="31"/>
      <c r="K5" s="31"/>
      <c r="L5" s="31"/>
      <c r="M5" s="31"/>
      <c r="N5" s="31"/>
      <c r="O5" s="31"/>
      <c r="P5" s="31"/>
      <c r="Q5" s="24"/>
      <c r="R5" s="24"/>
      <c r="S5" s="24">
        <f t="shared" si="0"/>
        <v>7</v>
      </c>
    </row>
    <row r="6" spans="1:19" ht="15" thickBot="1" x14ac:dyDescent="0.4">
      <c r="A6" s="54" t="s">
        <v>99</v>
      </c>
      <c r="B6" s="24"/>
      <c r="C6" s="31"/>
      <c r="D6" s="31"/>
      <c r="E6" s="31"/>
      <c r="F6" s="31"/>
      <c r="G6" s="31"/>
      <c r="H6" s="31"/>
      <c r="I6" s="31"/>
      <c r="J6" s="31">
        <v>1</v>
      </c>
      <c r="K6" s="31"/>
      <c r="L6" s="31">
        <v>1</v>
      </c>
      <c r="M6" s="31"/>
      <c r="N6" s="31"/>
      <c r="O6" s="31"/>
      <c r="P6" s="31"/>
      <c r="Q6" s="24"/>
      <c r="R6" s="24"/>
      <c r="S6" s="24">
        <f t="shared" si="0"/>
        <v>2</v>
      </c>
    </row>
    <row r="7" spans="1:19" ht="15" thickBot="1" x14ac:dyDescent="0.4">
      <c r="A7" s="54" t="s">
        <v>98</v>
      </c>
      <c r="B7" s="24"/>
      <c r="C7" s="31">
        <v>1</v>
      </c>
      <c r="D7" s="31"/>
      <c r="E7" s="31"/>
      <c r="F7" s="31"/>
      <c r="G7" s="31"/>
      <c r="H7" s="31">
        <v>1</v>
      </c>
      <c r="I7" s="31"/>
      <c r="J7" s="31"/>
      <c r="K7" s="31"/>
      <c r="L7" s="31"/>
      <c r="M7" s="31"/>
      <c r="N7" s="31"/>
      <c r="O7" s="31"/>
      <c r="P7" s="31"/>
      <c r="Q7" s="24"/>
      <c r="R7" s="24"/>
      <c r="S7" s="24">
        <f t="shared" si="0"/>
        <v>2</v>
      </c>
    </row>
    <row r="8" spans="1:19" ht="15" thickBot="1" x14ac:dyDescent="0.4">
      <c r="A8" s="54" t="s">
        <v>100</v>
      </c>
      <c r="B8" s="24"/>
      <c r="C8" s="31"/>
      <c r="D8" s="31"/>
      <c r="E8" s="31"/>
      <c r="F8" s="31">
        <v>1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24"/>
      <c r="R8" s="24"/>
      <c r="S8" s="24">
        <f t="shared" si="0"/>
        <v>1</v>
      </c>
    </row>
    <row r="9" spans="1:19" ht="15" thickBot="1" x14ac:dyDescent="0.4">
      <c r="A9" s="54" t="s">
        <v>101</v>
      </c>
      <c r="B9" s="24">
        <v>1</v>
      </c>
      <c r="C9" s="31">
        <v>1</v>
      </c>
      <c r="D9" s="31"/>
      <c r="E9" s="31"/>
      <c r="F9" s="31">
        <v>1</v>
      </c>
      <c r="G9" s="31"/>
      <c r="H9" s="31"/>
      <c r="I9" s="31"/>
      <c r="J9" s="31"/>
      <c r="K9" s="31"/>
      <c r="L9" s="31"/>
      <c r="M9" s="31"/>
      <c r="N9" s="31"/>
      <c r="O9" s="31"/>
      <c r="P9" s="31"/>
      <c r="Q9" s="24"/>
      <c r="R9" s="24"/>
      <c r="S9" s="24">
        <f t="shared" si="0"/>
        <v>3</v>
      </c>
    </row>
    <row r="10" spans="1:19" ht="15" thickBot="1" x14ac:dyDescent="0.4">
      <c r="A10" s="54" t="s">
        <v>102</v>
      </c>
      <c r="B10" s="24">
        <v>3</v>
      </c>
      <c r="C10" s="31">
        <v>3</v>
      </c>
      <c r="D10" s="31">
        <v>2</v>
      </c>
      <c r="E10" s="31">
        <v>3</v>
      </c>
      <c r="F10" s="31">
        <v>2</v>
      </c>
      <c r="G10" s="31">
        <v>3</v>
      </c>
      <c r="H10" s="31">
        <v>1</v>
      </c>
      <c r="I10" s="31"/>
      <c r="J10" s="31"/>
      <c r="K10" s="31">
        <v>1</v>
      </c>
      <c r="L10" s="31"/>
      <c r="M10" s="31">
        <v>3</v>
      </c>
      <c r="N10" s="31">
        <v>3</v>
      </c>
      <c r="O10" s="31"/>
      <c r="P10" s="31"/>
      <c r="Q10" s="24"/>
      <c r="R10" s="24"/>
      <c r="S10" s="24">
        <f>SUM(B10:R10)</f>
        <v>24</v>
      </c>
    </row>
    <row r="11" spans="1:19" ht="15" thickBot="1" x14ac:dyDescent="0.4">
      <c r="A11" s="54" t="s">
        <v>103</v>
      </c>
      <c r="B11" s="24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24"/>
      <c r="R11" s="24">
        <v>1</v>
      </c>
      <c r="S11" s="24">
        <f>SUM(B11:R11)</f>
        <v>1</v>
      </c>
    </row>
    <row r="12" spans="1:19" ht="15" thickBot="1" x14ac:dyDescent="0.4">
      <c r="A12" s="54" t="s">
        <v>104</v>
      </c>
      <c r="B12" s="24"/>
      <c r="C12" s="31"/>
      <c r="D12" s="31"/>
      <c r="E12" s="31"/>
      <c r="F12" s="31"/>
      <c r="G12" s="31"/>
      <c r="H12" s="31"/>
      <c r="I12" s="31"/>
      <c r="J12" s="31"/>
      <c r="K12" s="31"/>
      <c r="L12" s="31">
        <v>2</v>
      </c>
      <c r="M12" s="31"/>
      <c r="N12" s="31"/>
      <c r="O12" s="31"/>
      <c r="P12" s="31"/>
      <c r="Q12" s="24"/>
      <c r="R12" s="24"/>
      <c r="S12" s="24">
        <f t="shared" si="0"/>
        <v>2</v>
      </c>
    </row>
    <row r="13" spans="1:19" ht="15" thickBot="1" x14ac:dyDescent="0.4">
      <c r="A13" s="54" t="s">
        <v>105</v>
      </c>
      <c r="B13" s="24">
        <v>1</v>
      </c>
      <c r="C13" s="31">
        <v>1</v>
      </c>
      <c r="D13" s="31"/>
      <c r="E13" s="31"/>
      <c r="F13" s="31">
        <v>1</v>
      </c>
      <c r="G13" s="31">
        <v>1</v>
      </c>
      <c r="H13" s="31"/>
      <c r="I13" s="31"/>
      <c r="J13" s="31"/>
      <c r="K13" s="31"/>
      <c r="L13" s="31"/>
      <c r="M13" s="31"/>
      <c r="N13" s="31"/>
      <c r="O13" s="31"/>
      <c r="P13" s="31">
        <v>1</v>
      </c>
      <c r="Q13" s="24"/>
      <c r="R13" s="24"/>
      <c r="S13" s="24">
        <f t="shared" si="0"/>
        <v>5</v>
      </c>
    </row>
    <row r="14" spans="1:19" ht="15" thickBot="1" x14ac:dyDescent="0.4">
      <c r="A14" s="54" t="s">
        <v>106</v>
      </c>
      <c r="B14" s="24"/>
      <c r="C14" s="31"/>
      <c r="D14" s="31"/>
      <c r="E14" s="31"/>
      <c r="F14" s="31">
        <v>1</v>
      </c>
      <c r="G14" s="31"/>
      <c r="H14" s="31"/>
      <c r="I14" s="31"/>
      <c r="J14" s="31"/>
      <c r="K14" s="31"/>
      <c r="L14" s="31"/>
      <c r="M14" s="31"/>
      <c r="N14" s="31"/>
      <c r="O14" s="31"/>
      <c r="P14" s="31">
        <v>2</v>
      </c>
      <c r="Q14" s="24"/>
      <c r="R14" s="24"/>
      <c r="S14" s="24">
        <f t="shared" si="0"/>
        <v>3</v>
      </c>
    </row>
    <row r="15" spans="1:19" ht="15" thickBot="1" x14ac:dyDescent="0.4">
      <c r="A15" s="54" t="s">
        <v>107</v>
      </c>
      <c r="B15" s="24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24"/>
      <c r="R15" s="24">
        <v>1</v>
      </c>
      <c r="S15" s="24">
        <f t="shared" si="0"/>
        <v>1</v>
      </c>
    </row>
    <row r="16" spans="1:19" ht="15" thickBot="1" x14ac:dyDescent="0.4">
      <c r="A16" s="54" t="s">
        <v>108</v>
      </c>
      <c r="B16" s="24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24"/>
      <c r="R16" s="24">
        <v>1</v>
      </c>
      <c r="S16" s="24">
        <f t="shared" si="0"/>
        <v>1</v>
      </c>
    </row>
    <row r="17" spans="1:19" ht="15" thickBot="1" x14ac:dyDescent="0.4">
      <c r="A17" s="54" t="s">
        <v>109</v>
      </c>
      <c r="B17" s="24">
        <v>1</v>
      </c>
      <c r="C17" s="31">
        <v>1</v>
      </c>
      <c r="D17" s="31">
        <v>1</v>
      </c>
      <c r="E17" s="31"/>
      <c r="F17" s="31"/>
      <c r="G17" s="31">
        <v>2</v>
      </c>
      <c r="H17" s="31"/>
      <c r="I17" s="31">
        <v>2</v>
      </c>
      <c r="J17" s="31"/>
      <c r="K17" s="31"/>
      <c r="L17" s="31"/>
      <c r="M17" s="31"/>
      <c r="N17" s="31"/>
      <c r="O17" s="31"/>
      <c r="P17" s="31"/>
      <c r="Q17" s="24"/>
      <c r="R17" s="24"/>
      <c r="S17" s="24">
        <f t="shared" si="0"/>
        <v>7</v>
      </c>
    </row>
    <row r="18" spans="1:19" ht="15" thickBot="1" x14ac:dyDescent="0.4">
      <c r="A18" s="54" t="s">
        <v>110</v>
      </c>
      <c r="B18" s="24"/>
      <c r="C18" s="31"/>
      <c r="D18" s="31"/>
      <c r="E18" s="31"/>
      <c r="F18" s="31">
        <v>1</v>
      </c>
      <c r="G18" s="31"/>
      <c r="H18" s="31"/>
      <c r="I18" s="31"/>
      <c r="J18" s="31"/>
      <c r="K18" s="31"/>
      <c r="L18" s="31"/>
      <c r="M18" s="31">
        <v>4</v>
      </c>
      <c r="N18" s="31">
        <v>4</v>
      </c>
      <c r="O18" s="31"/>
      <c r="P18" s="31"/>
      <c r="Q18" s="24"/>
      <c r="R18" s="24"/>
      <c r="S18" s="24">
        <f t="shared" si="0"/>
        <v>9</v>
      </c>
    </row>
    <row r="19" spans="1:19" ht="15" thickBot="1" x14ac:dyDescent="0.4">
      <c r="A19" s="55" t="s">
        <v>111</v>
      </c>
      <c r="B19" s="24"/>
      <c r="C19" s="31"/>
      <c r="D19" s="31"/>
      <c r="E19" s="31"/>
      <c r="F19" s="31"/>
      <c r="G19" s="31"/>
      <c r="H19" s="31"/>
      <c r="I19" s="31"/>
      <c r="J19" s="31">
        <v>5</v>
      </c>
      <c r="K19" s="31">
        <v>5</v>
      </c>
      <c r="L19" s="31">
        <v>1</v>
      </c>
      <c r="M19" s="31"/>
      <c r="N19" s="31"/>
      <c r="O19" s="31"/>
      <c r="P19" s="31"/>
      <c r="Q19" s="24"/>
      <c r="R19" s="24"/>
      <c r="S19" s="24">
        <f t="shared" si="0"/>
        <v>11</v>
      </c>
    </row>
    <row r="20" spans="1:19" ht="15" thickBot="1" x14ac:dyDescent="0.4">
      <c r="A20" s="56" t="s">
        <v>112</v>
      </c>
      <c r="B20" s="24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24"/>
      <c r="R20" s="24">
        <v>1</v>
      </c>
      <c r="S20" s="24">
        <f t="shared" si="0"/>
        <v>1</v>
      </c>
    </row>
    <row r="21" spans="1:19" ht="16" thickBot="1" x14ac:dyDescent="0.4">
      <c r="A21" s="50" t="s">
        <v>31</v>
      </c>
      <c r="B21" s="48">
        <f t="shared" ref="B21:S21" si="1">SUM(B3:B20)</f>
        <v>9</v>
      </c>
      <c r="C21" s="48">
        <f t="shared" si="1"/>
        <v>9</v>
      </c>
      <c r="D21" s="48">
        <f t="shared" si="1"/>
        <v>3</v>
      </c>
      <c r="E21" s="48">
        <f t="shared" si="1"/>
        <v>4</v>
      </c>
      <c r="F21" s="48">
        <f t="shared" si="1"/>
        <v>9</v>
      </c>
      <c r="G21" s="48">
        <f t="shared" si="1"/>
        <v>8</v>
      </c>
      <c r="H21" s="48">
        <f t="shared" si="1"/>
        <v>2</v>
      </c>
      <c r="I21" s="48">
        <f t="shared" si="1"/>
        <v>3</v>
      </c>
      <c r="J21" s="48">
        <f t="shared" si="1"/>
        <v>6</v>
      </c>
      <c r="K21" s="48">
        <f t="shared" si="1"/>
        <v>6</v>
      </c>
      <c r="L21" s="48">
        <f t="shared" si="1"/>
        <v>4</v>
      </c>
      <c r="M21" s="48">
        <f t="shared" si="1"/>
        <v>7</v>
      </c>
      <c r="N21" s="48">
        <f t="shared" si="1"/>
        <v>7</v>
      </c>
      <c r="O21" s="48">
        <f t="shared" si="1"/>
        <v>0</v>
      </c>
      <c r="P21" s="48">
        <f t="shared" si="1"/>
        <v>3</v>
      </c>
      <c r="Q21" s="48">
        <f t="shared" si="1"/>
        <v>0</v>
      </c>
      <c r="R21" s="48">
        <f t="shared" si="1"/>
        <v>8</v>
      </c>
      <c r="S21" s="49">
        <f t="shared" si="1"/>
        <v>88</v>
      </c>
    </row>
  </sheetData>
  <mergeCells count="1">
    <mergeCell ref="A1:S1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73345-9ED0-4CAF-A58A-A9EC23C77309}">
  <dimension ref="A1:T27"/>
  <sheetViews>
    <sheetView tabSelected="1" workbookViewId="0">
      <selection activeCell="I10" sqref="I10"/>
    </sheetView>
  </sheetViews>
  <sheetFormatPr baseColWidth="10" defaultRowHeight="14.5" x14ac:dyDescent="0.35"/>
  <cols>
    <col min="1" max="1" width="28" customWidth="1"/>
    <col min="2" max="14" width="5.54296875" customWidth="1"/>
    <col min="15" max="15" width="12.81640625" customWidth="1"/>
    <col min="16" max="19" width="5.54296875" customWidth="1"/>
    <col min="21" max="21" width="24.81640625" customWidth="1"/>
  </cols>
  <sheetData>
    <row r="1" spans="1:20" ht="23.15" customHeight="1" thickBot="1" x14ac:dyDescent="0.4">
      <c r="A1" s="72" t="s">
        <v>72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4"/>
    </row>
    <row r="2" spans="1:20" ht="58.5" customHeight="1" thickBot="1" x14ac:dyDescent="0.4">
      <c r="A2" s="51" t="s">
        <v>71</v>
      </c>
      <c r="B2" s="51" t="s">
        <v>1</v>
      </c>
      <c r="C2" s="41" t="s">
        <v>2</v>
      </c>
      <c r="D2" s="41" t="s">
        <v>3</v>
      </c>
      <c r="E2" s="41" t="s">
        <v>4</v>
      </c>
      <c r="F2" s="41" t="s">
        <v>5</v>
      </c>
      <c r="G2" s="41" t="s">
        <v>6</v>
      </c>
      <c r="H2" s="41" t="s">
        <v>7</v>
      </c>
      <c r="I2" s="41" t="s">
        <v>8</v>
      </c>
      <c r="J2" s="41" t="s">
        <v>9</v>
      </c>
      <c r="K2" s="41" t="s">
        <v>10</v>
      </c>
      <c r="L2" s="41" t="s">
        <v>11</v>
      </c>
      <c r="M2" s="41" t="s">
        <v>12</v>
      </c>
      <c r="N2" s="41" t="s">
        <v>13</v>
      </c>
      <c r="O2" s="70" t="s">
        <v>113</v>
      </c>
      <c r="P2" s="41" t="s">
        <v>14</v>
      </c>
      <c r="Q2" s="41" t="s">
        <v>15</v>
      </c>
      <c r="R2" s="41" t="s">
        <v>16</v>
      </c>
      <c r="S2" s="51" t="s">
        <v>57</v>
      </c>
      <c r="T2" s="45" t="s">
        <v>61</v>
      </c>
    </row>
    <row r="3" spans="1:20" ht="27.65" customHeight="1" thickBot="1" x14ac:dyDescent="0.4">
      <c r="A3" s="1" t="s">
        <v>62</v>
      </c>
      <c r="B3" s="63">
        <v>9</v>
      </c>
      <c r="C3" s="63">
        <v>9</v>
      </c>
      <c r="D3" s="63">
        <v>3</v>
      </c>
      <c r="E3" s="63">
        <v>4</v>
      </c>
      <c r="F3" s="63">
        <v>9</v>
      </c>
      <c r="G3" s="63">
        <v>8</v>
      </c>
      <c r="H3" s="63">
        <v>2</v>
      </c>
      <c r="I3" s="63">
        <v>5</v>
      </c>
      <c r="J3" s="63">
        <v>6</v>
      </c>
      <c r="K3" s="63">
        <v>6</v>
      </c>
      <c r="L3" s="63">
        <v>4</v>
      </c>
      <c r="M3" s="63">
        <v>7</v>
      </c>
      <c r="N3" s="63">
        <v>7</v>
      </c>
      <c r="O3" s="63"/>
      <c r="P3" s="63">
        <v>3</v>
      </c>
      <c r="Q3" s="63">
        <v>7</v>
      </c>
      <c r="R3" s="63"/>
      <c r="S3" s="63">
        <v>5</v>
      </c>
      <c r="T3" s="63">
        <f>SUM(B3:S3)</f>
        <v>94</v>
      </c>
    </row>
    <row r="4" spans="1:20" ht="16" customHeight="1" thickBot="1" x14ac:dyDescent="0.4">
      <c r="A4" s="2" t="s">
        <v>63</v>
      </c>
      <c r="B4" s="64">
        <v>1</v>
      </c>
      <c r="C4" s="64">
        <v>1</v>
      </c>
      <c r="D4" s="64"/>
      <c r="E4" s="64"/>
      <c r="F4" s="64">
        <v>1</v>
      </c>
      <c r="G4" s="64">
        <v>1</v>
      </c>
      <c r="H4" s="64"/>
      <c r="I4" s="64"/>
      <c r="J4" s="64"/>
      <c r="K4" s="64"/>
      <c r="L4" s="64"/>
      <c r="M4" s="64"/>
      <c r="N4" s="64"/>
      <c r="O4" s="64"/>
      <c r="P4" s="64">
        <v>1</v>
      </c>
      <c r="Q4" s="64"/>
      <c r="R4" s="64"/>
      <c r="S4" s="64"/>
      <c r="T4" s="63">
        <f t="shared" ref="T4:T22" si="0">SUM(B4:S4)</f>
        <v>5</v>
      </c>
    </row>
    <row r="5" spans="1:20" ht="15" thickBot="1" x14ac:dyDescent="0.4">
      <c r="A5" s="2" t="s">
        <v>64</v>
      </c>
      <c r="B5" s="64">
        <v>2</v>
      </c>
      <c r="C5" s="64">
        <v>2</v>
      </c>
      <c r="D5" s="64">
        <v>2</v>
      </c>
      <c r="E5" s="64">
        <v>2</v>
      </c>
      <c r="F5" s="64">
        <v>2</v>
      </c>
      <c r="G5" s="64">
        <v>2</v>
      </c>
      <c r="H5" s="64">
        <v>2</v>
      </c>
      <c r="I5" s="64">
        <v>1</v>
      </c>
      <c r="J5" s="64">
        <v>2</v>
      </c>
      <c r="K5" s="64">
        <v>2</v>
      </c>
      <c r="L5" s="64">
        <v>2</v>
      </c>
      <c r="M5" s="64">
        <v>2</v>
      </c>
      <c r="N5" s="64">
        <v>2</v>
      </c>
      <c r="O5" s="64"/>
      <c r="P5" s="64"/>
      <c r="Q5" s="64"/>
      <c r="R5" s="64"/>
      <c r="S5" s="64"/>
      <c r="T5" s="63">
        <f t="shared" si="0"/>
        <v>25</v>
      </c>
    </row>
    <row r="6" spans="1:20" ht="15" thickBot="1" x14ac:dyDescent="0.4">
      <c r="A6" s="3" t="s">
        <v>65</v>
      </c>
      <c r="B6" s="65">
        <v>1</v>
      </c>
      <c r="C6" s="65">
        <v>1</v>
      </c>
      <c r="D6" s="64">
        <v>1</v>
      </c>
      <c r="E6" s="64">
        <v>1</v>
      </c>
      <c r="F6" s="64">
        <v>1</v>
      </c>
      <c r="G6" s="64">
        <v>1</v>
      </c>
      <c r="H6" s="64">
        <v>1</v>
      </c>
      <c r="I6" s="64">
        <v>1</v>
      </c>
      <c r="J6" s="64"/>
      <c r="K6" s="64"/>
      <c r="L6" s="64">
        <v>1</v>
      </c>
      <c r="M6" s="64"/>
      <c r="N6" s="64"/>
      <c r="O6" s="64">
        <v>2</v>
      </c>
      <c r="P6" s="64"/>
      <c r="Q6" s="64"/>
      <c r="R6" s="64"/>
      <c r="S6" s="64">
        <v>1</v>
      </c>
      <c r="T6" s="63">
        <f t="shared" si="0"/>
        <v>12</v>
      </c>
    </row>
    <row r="7" spans="1:20" ht="16.5" customHeight="1" thickBot="1" x14ac:dyDescent="0.4">
      <c r="A7" s="2" t="s">
        <v>66</v>
      </c>
      <c r="B7" s="66"/>
      <c r="C7" s="66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>
        <v>2</v>
      </c>
      <c r="Q7" s="64">
        <v>2</v>
      </c>
      <c r="R7" s="64"/>
      <c r="S7" s="64"/>
      <c r="T7" s="63">
        <f t="shared" si="0"/>
        <v>4</v>
      </c>
    </row>
    <row r="8" spans="1:20" ht="15" thickBot="1" x14ac:dyDescent="0.4">
      <c r="A8" s="2" t="s">
        <v>67</v>
      </c>
      <c r="B8" s="66"/>
      <c r="C8" s="66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>
        <v>3</v>
      </c>
      <c r="Q8" s="64">
        <v>1</v>
      </c>
      <c r="R8" s="64"/>
      <c r="S8" s="64"/>
      <c r="T8" s="63">
        <f t="shared" si="0"/>
        <v>4</v>
      </c>
    </row>
    <row r="9" spans="1:20" ht="15" thickBot="1" x14ac:dyDescent="0.4">
      <c r="A9" s="2" t="s">
        <v>73</v>
      </c>
      <c r="B9" s="66"/>
      <c r="C9" s="66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>
        <v>2</v>
      </c>
      <c r="P9" s="64"/>
      <c r="Q9" s="64">
        <v>1</v>
      </c>
      <c r="R9" s="64"/>
      <c r="S9" s="64"/>
      <c r="T9" s="63">
        <f t="shared" si="0"/>
        <v>3</v>
      </c>
    </row>
    <row r="10" spans="1:20" ht="15" thickBot="1" x14ac:dyDescent="0.4">
      <c r="A10" s="2" t="s">
        <v>68</v>
      </c>
      <c r="B10" s="66"/>
      <c r="C10" s="66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>
        <v>2</v>
      </c>
      <c r="P10" s="64">
        <v>6</v>
      </c>
      <c r="Q10" s="64"/>
      <c r="R10" s="64"/>
      <c r="S10" s="64"/>
      <c r="T10" s="63">
        <f t="shared" si="0"/>
        <v>8</v>
      </c>
    </row>
    <row r="11" spans="1:20" ht="15" thickBot="1" x14ac:dyDescent="0.4">
      <c r="A11" s="2" t="s">
        <v>69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P11" s="64">
        <v>3</v>
      </c>
      <c r="Q11" s="66"/>
      <c r="R11" s="66"/>
      <c r="S11" s="66"/>
      <c r="T11" s="63">
        <f t="shared" si="0"/>
        <v>3</v>
      </c>
    </row>
    <row r="12" spans="1:20" ht="15" thickBot="1" x14ac:dyDescent="0.4">
      <c r="A12" s="61" t="s">
        <v>70</v>
      </c>
      <c r="B12" s="66"/>
      <c r="C12" s="66"/>
      <c r="D12" s="66"/>
      <c r="E12" s="66"/>
      <c r="F12" s="66"/>
      <c r="G12" s="66"/>
      <c r="H12" s="66"/>
      <c r="I12" s="66"/>
      <c r="J12" s="66"/>
      <c r="K12" s="66"/>
      <c r="L12" s="66"/>
      <c r="M12" s="66"/>
      <c r="N12" s="66"/>
      <c r="O12" s="66"/>
      <c r="P12" s="64">
        <v>2</v>
      </c>
      <c r="Q12" s="66"/>
      <c r="R12" s="66"/>
      <c r="S12" s="64">
        <v>1</v>
      </c>
      <c r="T12" s="63">
        <f t="shared" si="0"/>
        <v>3</v>
      </c>
    </row>
    <row r="13" spans="1:20" ht="15" thickBot="1" x14ac:dyDescent="0.4">
      <c r="A13" s="61" t="s">
        <v>83</v>
      </c>
      <c r="B13" s="66"/>
      <c r="C13" s="66"/>
      <c r="D13" s="66"/>
      <c r="E13" s="66"/>
      <c r="F13" s="66"/>
      <c r="G13" s="66"/>
      <c r="H13" s="66"/>
      <c r="I13" s="66"/>
      <c r="J13" s="61">
        <v>1</v>
      </c>
      <c r="K13" s="61">
        <v>1</v>
      </c>
      <c r="L13" s="66"/>
      <c r="M13" s="66"/>
      <c r="N13" s="66"/>
      <c r="O13" s="66"/>
      <c r="P13" s="64"/>
      <c r="Q13" s="61">
        <v>1</v>
      </c>
      <c r="R13" s="66"/>
      <c r="S13" s="66"/>
      <c r="T13" s="63">
        <f t="shared" si="0"/>
        <v>3</v>
      </c>
    </row>
    <row r="14" spans="1:20" ht="15" thickBot="1" x14ac:dyDescent="0.4">
      <c r="A14" s="61" t="s">
        <v>84</v>
      </c>
      <c r="B14" s="66"/>
      <c r="C14" s="66"/>
      <c r="D14" s="66"/>
      <c r="E14" s="66"/>
      <c r="F14" s="66"/>
      <c r="G14" s="66"/>
      <c r="H14" s="66"/>
      <c r="I14" s="66"/>
      <c r="J14" s="61">
        <v>1</v>
      </c>
      <c r="K14" s="61">
        <v>1</v>
      </c>
      <c r="L14" s="66"/>
      <c r="M14" s="66"/>
      <c r="N14" s="66"/>
      <c r="O14" s="66"/>
      <c r="P14" s="64"/>
      <c r="Q14" s="61">
        <v>1</v>
      </c>
      <c r="R14" s="66"/>
      <c r="S14" s="66"/>
      <c r="T14" s="63">
        <f t="shared" si="0"/>
        <v>3</v>
      </c>
    </row>
    <row r="15" spans="1:20" ht="15" thickBot="1" x14ac:dyDescent="0.4">
      <c r="A15" s="61" t="s">
        <v>79</v>
      </c>
      <c r="B15" s="66"/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4">
        <v>1</v>
      </c>
      <c r="Q15" s="66"/>
      <c r="R15" s="66"/>
      <c r="S15" s="66"/>
      <c r="T15" s="63">
        <f t="shared" si="0"/>
        <v>1</v>
      </c>
    </row>
    <row r="16" spans="1:20" ht="15" thickBot="1" x14ac:dyDescent="0.4">
      <c r="A16" s="61" t="s">
        <v>80</v>
      </c>
      <c r="B16" s="66"/>
      <c r="C16" s="66"/>
      <c r="D16" s="66"/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1">
        <v>2</v>
      </c>
      <c r="Q16" s="66"/>
      <c r="R16" s="66"/>
      <c r="S16" s="66"/>
      <c r="T16" s="63">
        <f t="shared" si="0"/>
        <v>2</v>
      </c>
    </row>
    <row r="17" spans="1:20" ht="15" thickBot="1" x14ac:dyDescent="0.4">
      <c r="A17" s="61" t="s">
        <v>88</v>
      </c>
      <c r="B17" s="66"/>
      <c r="C17" s="66"/>
      <c r="D17" s="66"/>
      <c r="E17" s="66"/>
      <c r="F17" s="66"/>
      <c r="G17" s="66"/>
      <c r="H17" s="66"/>
      <c r="I17" s="61">
        <v>3</v>
      </c>
      <c r="J17" s="66"/>
      <c r="K17" s="66"/>
      <c r="L17" s="66"/>
      <c r="M17" s="66"/>
      <c r="N17" s="66"/>
      <c r="O17" s="66"/>
      <c r="P17" s="66"/>
      <c r="Q17" s="61">
        <v>3</v>
      </c>
      <c r="R17" s="66"/>
      <c r="S17" s="66"/>
      <c r="T17" s="63">
        <f t="shared" si="0"/>
        <v>6</v>
      </c>
    </row>
    <row r="18" spans="1:20" ht="15" thickBot="1" x14ac:dyDescent="0.4">
      <c r="A18" s="61" t="s">
        <v>87</v>
      </c>
      <c r="B18" s="66"/>
      <c r="C18" s="66"/>
      <c r="D18" s="66"/>
      <c r="E18" s="66"/>
      <c r="F18" s="66"/>
      <c r="G18" s="66"/>
      <c r="H18" s="66"/>
      <c r="I18" s="61"/>
      <c r="J18" s="66"/>
      <c r="K18" s="66"/>
      <c r="L18" s="66"/>
      <c r="M18" s="66"/>
      <c r="N18" s="66"/>
      <c r="O18" s="66"/>
      <c r="P18" s="66"/>
      <c r="Q18" s="61">
        <v>1</v>
      </c>
      <c r="R18" s="66"/>
      <c r="S18" s="66"/>
      <c r="T18" s="63">
        <f t="shared" si="0"/>
        <v>1</v>
      </c>
    </row>
    <row r="19" spans="1:20" ht="15" thickBot="1" x14ac:dyDescent="0.4">
      <c r="A19" s="62" t="s">
        <v>86</v>
      </c>
      <c r="B19" s="67"/>
      <c r="C19" s="67"/>
      <c r="D19" s="67"/>
      <c r="E19" s="67"/>
      <c r="F19" s="67"/>
      <c r="G19" s="67"/>
      <c r="H19" s="67"/>
      <c r="I19" s="62">
        <v>2</v>
      </c>
      <c r="J19" s="67"/>
      <c r="K19" s="67"/>
      <c r="L19" s="67"/>
      <c r="M19" s="67"/>
      <c r="N19" s="67"/>
      <c r="O19" s="67"/>
      <c r="P19" s="67"/>
      <c r="Q19" s="62">
        <v>1</v>
      </c>
      <c r="R19" s="67"/>
      <c r="S19" s="67"/>
      <c r="T19" s="63">
        <f t="shared" si="0"/>
        <v>3</v>
      </c>
    </row>
    <row r="20" spans="1:20" ht="15" thickBot="1" x14ac:dyDescent="0.4">
      <c r="A20" s="62" t="s">
        <v>85</v>
      </c>
      <c r="B20" s="67"/>
      <c r="C20" s="67"/>
      <c r="D20" s="67"/>
      <c r="E20" s="67"/>
      <c r="F20" s="67"/>
      <c r="G20" s="67"/>
      <c r="H20" s="67"/>
      <c r="I20" s="62">
        <v>1</v>
      </c>
      <c r="J20" s="67"/>
      <c r="K20" s="67"/>
      <c r="L20" s="67"/>
      <c r="M20" s="67"/>
      <c r="N20" s="67"/>
      <c r="O20" s="67"/>
      <c r="P20" s="67"/>
      <c r="Q20" s="62"/>
      <c r="R20" s="67"/>
      <c r="S20" s="67"/>
      <c r="T20" s="63">
        <f t="shared" si="0"/>
        <v>1</v>
      </c>
    </row>
    <row r="21" spans="1:20" ht="15" thickBot="1" x14ac:dyDescent="0.4">
      <c r="A21" s="62" t="s">
        <v>82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2">
        <v>2</v>
      </c>
      <c r="P21" s="67"/>
      <c r="Q21" s="62"/>
      <c r="R21" s="67"/>
      <c r="S21" s="67"/>
      <c r="T21" s="63">
        <f t="shared" si="0"/>
        <v>2</v>
      </c>
    </row>
    <row r="22" spans="1:20" ht="15" thickBot="1" x14ac:dyDescent="0.4">
      <c r="A22" s="62" t="s">
        <v>81</v>
      </c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2">
        <v>2</v>
      </c>
      <c r="P22" s="67"/>
      <c r="Q22" s="62"/>
      <c r="R22" s="67"/>
      <c r="S22" s="62">
        <v>2</v>
      </c>
      <c r="T22" s="63">
        <f t="shared" si="0"/>
        <v>4</v>
      </c>
    </row>
    <row r="23" spans="1:20" ht="16" thickBot="1" x14ac:dyDescent="0.4">
      <c r="A23" s="4"/>
      <c r="B23" s="68">
        <f t="shared" ref="B23:T23" si="1">SUM(B3:B22)</f>
        <v>13</v>
      </c>
      <c r="C23" s="68">
        <f t="shared" si="1"/>
        <v>13</v>
      </c>
      <c r="D23" s="68">
        <f t="shared" si="1"/>
        <v>6</v>
      </c>
      <c r="E23" s="68">
        <f t="shared" si="1"/>
        <v>7</v>
      </c>
      <c r="F23" s="68">
        <f t="shared" si="1"/>
        <v>13</v>
      </c>
      <c r="G23" s="68">
        <f t="shared" si="1"/>
        <v>12</v>
      </c>
      <c r="H23" s="68">
        <f t="shared" si="1"/>
        <v>5</v>
      </c>
      <c r="I23" s="68">
        <f t="shared" si="1"/>
        <v>13</v>
      </c>
      <c r="J23" s="68">
        <f t="shared" si="1"/>
        <v>10</v>
      </c>
      <c r="K23" s="68">
        <f t="shared" si="1"/>
        <v>10</v>
      </c>
      <c r="L23" s="68">
        <f t="shared" si="1"/>
        <v>7</v>
      </c>
      <c r="M23" s="68">
        <f t="shared" si="1"/>
        <v>9</v>
      </c>
      <c r="N23" s="68">
        <f t="shared" si="1"/>
        <v>9</v>
      </c>
      <c r="O23" s="69">
        <f t="shared" si="1"/>
        <v>10</v>
      </c>
      <c r="P23" s="68">
        <f t="shared" si="1"/>
        <v>23</v>
      </c>
      <c r="Q23" s="68">
        <f t="shared" si="1"/>
        <v>18</v>
      </c>
      <c r="R23" s="68">
        <f t="shared" si="1"/>
        <v>0</v>
      </c>
      <c r="S23" s="68">
        <f t="shared" si="1"/>
        <v>9</v>
      </c>
      <c r="T23" s="68">
        <f t="shared" si="1"/>
        <v>187</v>
      </c>
    </row>
    <row r="24" spans="1:20" ht="15" thickBot="1" x14ac:dyDescent="0.4"/>
    <row r="25" spans="1:20" ht="15" thickBot="1" x14ac:dyDescent="0.4">
      <c r="A25" s="87" t="s">
        <v>89</v>
      </c>
      <c r="B25" s="88"/>
      <c r="C25" s="88"/>
      <c r="D25" s="88"/>
      <c r="E25" s="89"/>
      <c r="F25" s="71"/>
      <c r="G25" s="71"/>
      <c r="H25" s="71"/>
      <c r="I25" s="71"/>
    </row>
    <row r="26" spans="1:20" ht="15" thickBot="1" x14ac:dyDescent="0.4">
      <c r="A26" s="84" t="s">
        <v>90</v>
      </c>
      <c r="B26" s="85"/>
      <c r="C26" s="85"/>
      <c r="D26" s="85"/>
      <c r="E26" s="86"/>
      <c r="F26" s="71"/>
      <c r="G26" s="71"/>
      <c r="H26" s="71"/>
      <c r="I26" s="71"/>
    </row>
    <row r="27" spans="1:20" ht="15" thickBot="1" x14ac:dyDescent="0.4">
      <c r="A27" s="88" t="s">
        <v>91</v>
      </c>
      <c r="B27" s="88"/>
      <c r="C27" s="88"/>
      <c r="D27" s="88"/>
      <c r="E27" s="88"/>
      <c r="F27" s="88"/>
      <c r="G27" s="88"/>
      <c r="H27" s="88"/>
      <c r="I27" s="89"/>
    </row>
  </sheetData>
  <mergeCells count="4">
    <mergeCell ref="A1:T1"/>
    <mergeCell ref="A26:E26"/>
    <mergeCell ref="A25:E25"/>
    <mergeCell ref="A27:I27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Transformadores</vt:lpstr>
      <vt:lpstr>Relés de protección</vt:lpstr>
      <vt:lpstr>Baterias de condensadores</vt:lpstr>
      <vt:lpstr>Cabinas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José Pascual</dc:creator>
  <cp:lastModifiedBy>María José Pascual</cp:lastModifiedBy>
  <dcterms:created xsi:type="dcterms:W3CDTF">2015-06-05T18:19:34Z</dcterms:created>
  <dcterms:modified xsi:type="dcterms:W3CDTF">2021-07-01T12:11:46Z</dcterms:modified>
</cp:coreProperties>
</file>