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Y:\2021\21-202 Mtto. Góndolas Palacio Municipal\3.Pliego y calendario\"/>
    </mc:Choice>
  </mc:AlternateContent>
  <xr:revisionPtr revIDLastSave="0" documentId="13_ncr:1_{965D1591-ACD0-4977-B5E8-6AC7E7FE2479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DESGLOSE OFERTA ECO.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2" i="2" l="1"/>
  <c r="G9" i="2"/>
  <c r="F9" i="2"/>
  <c r="E9" i="2"/>
  <c r="G6" i="2"/>
  <c r="G7" i="2"/>
  <c r="G5" i="2"/>
  <c r="E6" i="2"/>
  <c r="E7" i="2"/>
  <c r="E5" i="2"/>
  <c r="D7" i="2"/>
  <c r="D6" i="2"/>
  <c r="D5" i="2"/>
  <c r="G12" i="2" l="1"/>
</calcChain>
</file>

<file path=xl/sharedStrings.xml><?xml version="1.0" encoding="utf-8"?>
<sst xmlns="http://schemas.openxmlformats.org/spreadsheetml/2006/main" count="17" uniqueCount="17">
  <si>
    <t>CONCEPTO</t>
  </si>
  <si>
    <t>(*) NO ADMITE BAJA. A PETICIÓN DE IFEMA Y SIN OBLIGACIÓN DE AGOTAR ESTA PARTIDA ANUAL</t>
  </si>
  <si>
    <t>REVISIÓN DE MANTENIMIENTO 1er AÑO (incluye todas las revisiones/inspecciones técnicas obligatorias)</t>
  </si>
  <si>
    <t>REVISIÓN DE MANTENIMIENTO 3er AÑO (incluye todas las revisiones/inspecciones técnicas obligatorias)</t>
  </si>
  <si>
    <t>REVISIÓN DE MANTENIMIENTO 2º AÑO (incluye todas las revisiones/inspecciones técnicas obligatorias)</t>
  </si>
  <si>
    <t>(*) PARTIDA ANUAL DE REPARACIONES / CORRECTIVO</t>
  </si>
  <si>
    <t>UNIDADES PERIODO DE CONTRATACIÓN</t>
  </si>
  <si>
    <t>IMPORTE UNITARIO OFERTADO
IVA EXCLUIDO</t>
  </si>
  <si>
    <t>PRESUPUESTO MÁXIMO DE LICITACIÓN</t>
  </si>
  <si>
    <t>SUBTOTAL OFERTADO</t>
  </si>
  <si>
    <t>SUBTOTAL MÁXIMO</t>
  </si>
  <si>
    <t>NOTAS:</t>
  </si>
  <si>
    <t xml:space="preserve">Únicamente deberán cumplimentarse las celdas sombreadas en gris. El resto de importes se calcularán automáticamente en función de los introducidos en dichas celdas por el licitador. </t>
  </si>
  <si>
    <t>(*-1) El importe reflejado en esta casilla deberá coincidir con el indicado en el MODELO DE OFERTA ECONÓMICA (Anexo IX-A)</t>
  </si>
  <si>
    <t xml:space="preserve"> (*-1) IMPORTE TOTAL OFERTADO</t>
  </si>
  <si>
    <t>DESGLOSE DE OFERTA ECONÓMICA</t>
  </si>
  <si>
    <t>IMPORTE UNITARIO MÁXIMO
IVA EXCLUIDO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</si>
</sst>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10"/>
      <color rgb="FF04183B"/>
      <name val="Barlow"/>
    </font>
    <font>
      <sz val="10"/>
      <color rgb="FF04183B"/>
      <name val="Barlow"/>
    </font>
    <font>
      <b/>
      <sz val="10"/>
      <color rgb="FF04183B"/>
      <name val="Barlow"/>
    </font>
    <font>
      <i/>
      <sz val="14"/>
      <color rgb="FF04183B"/>
      <name val="Barlow"/>
    </font>
    <font>
      <b/>
      <u/>
      <sz val="10"/>
      <color rgb="FF04183B"/>
      <name val="Barlow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3">
    <xf numFmtId="0" fontId="0" fillId="0" borderId="0" xfId="0"/>
    <xf numFmtId="164" fontId="3" fillId="4" borderId="14" xfId="1" applyNumberFormat="1" applyFont="1" applyFill="1" applyBorder="1" applyAlignment="1" applyProtection="1">
      <alignment horizontal="center" vertical="center"/>
      <protection locked="0"/>
    </xf>
    <xf numFmtId="164" fontId="3" fillId="4" borderId="1" xfId="0" applyNumberFormat="1" applyFont="1" applyFill="1" applyBorder="1" applyAlignment="1" applyProtection="1">
      <alignment horizontal="center" vertical="center"/>
      <protection locked="0"/>
    </xf>
    <xf numFmtId="164" fontId="3" fillId="4" borderId="4" xfId="0" applyNumberFormat="1" applyFont="1" applyFill="1" applyBorder="1" applyAlignment="1" applyProtection="1">
      <alignment horizontal="center" vertical="center"/>
      <protection locked="0"/>
    </xf>
    <xf numFmtId="0" fontId="3" fillId="0" borderId="0" xfId="0" applyFont="1" applyProtection="1"/>
    <xf numFmtId="0" fontId="4" fillId="2" borderId="8" xfId="0" applyFont="1" applyFill="1" applyBorder="1" applyAlignment="1" applyProtection="1">
      <alignment horizontal="center" vertical="center" wrapText="1"/>
    </xf>
    <xf numFmtId="0" fontId="4" fillId="2" borderId="9" xfId="0" applyFont="1" applyFill="1" applyBorder="1" applyAlignment="1" applyProtection="1">
      <alignment horizontal="center" vertical="center" wrapText="1"/>
    </xf>
    <xf numFmtId="0" fontId="4" fillId="2" borderId="10" xfId="0" applyFont="1" applyFill="1" applyBorder="1" applyAlignment="1" applyProtection="1">
      <alignment horizontal="center" vertical="center" wrapText="1"/>
    </xf>
    <xf numFmtId="0" fontId="4" fillId="0" borderId="13" xfId="0" applyFont="1" applyBorder="1" applyAlignment="1" applyProtection="1">
      <alignment vertical="center" wrapText="1"/>
    </xf>
    <xf numFmtId="0" fontId="3" fillId="0" borderId="14" xfId="0" applyFont="1" applyBorder="1" applyAlignment="1" applyProtection="1">
      <alignment horizontal="center" vertical="center"/>
    </xf>
    <xf numFmtId="44" fontId="3" fillId="0" borderId="14" xfId="1" applyFont="1" applyBorder="1" applyAlignment="1" applyProtection="1">
      <alignment horizontal="center" vertical="center"/>
    </xf>
    <xf numFmtId="44" fontId="3" fillId="0" borderId="15" xfId="1" applyFont="1" applyBorder="1" applyAlignment="1" applyProtection="1">
      <alignment horizontal="center" vertical="center"/>
    </xf>
    <xf numFmtId="0" fontId="4" fillId="0" borderId="2" xfId="0" applyFont="1" applyBorder="1" applyAlignment="1" applyProtection="1">
      <alignment vertical="center" wrapText="1"/>
    </xf>
    <xf numFmtId="0" fontId="3" fillId="0" borderId="1" xfId="0" applyFont="1" applyBorder="1" applyAlignment="1" applyProtection="1">
      <alignment horizontal="center" vertical="center"/>
    </xf>
    <xf numFmtId="44" fontId="3" fillId="0" borderId="1" xfId="1" applyFont="1" applyBorder="1" applyAlignment="1" applyProtection="1">
      <alignment horizontal="center" vertical="center"/>
    </xf>
    <xf numFmtId="0" fontId="4" fillId="0" borderId="3" xfId="0" applyFont="1" applyBorder="1" applyAlignment="1" applyProtection="1">
      <alignment vertical="center" wrapText="1"/>
    </xf>
    <xf numFmtId="0" fontId="3" fillId="0" borderId="4" xfId="0" applyFont="1" applyBorder="1" applyAlignment="1" applyProtection="1">
      <alignment horizontal="center" vertical="center"/>
    </xf>
    <xf numFmtId="44" fontId="3" fillId="0" borderId="4" xfId="1" applyFont="1" applyBorder="1" applyAlignment="1" applyProtection="1">
      <alignment horizontal="center" vertical="center"/>
    </xf>
    <xf numFmtId="0" fontId="4" fillId="2" borderId="5" xfId="0" applyFont="1" applyFill="1" applyBorder="1" applyAlignment="1" applyProtection="1">
      <alignment vertical="center" wrapText="1"/>
    </xf>
    <xf numFmtId="0" fontId="3" fillId="3" borderId="16" xfId="0" applyFont="1" applyFill="1" applyBorder="1" applyAlignment="1" applyProtection="1">
      <alignment horizontal="center" vertical="center"/>
    </xf>
    <xf numFmtId="44" fontId="3" fillId="3" borderId="11" xfId="1" applyFont="1" applyFill="1" applyBorder="1" applyAlignment="1" applyProtection="1">
      <alignment horizontal="center" vertical="center"/>
    </xf>
    <xf numFmtId="44" fontId="3" fillId="3" borderId="12" xfId="1" applyFont="1" applyFill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horizontal="center" vertical="center"/>
    </xf>
    <xf numFmtId="44" fontId="3" fillId="0" borderId="0" xfId="0" applyNumberFormat="1" applyFont="1" applyProtection="1"/>
    <xf numFmtId="0" fontId="4" fillId="2" borderId="5" xfId="0" applyFont="1" applyFill="1" applyBorder="1" applyAlignment="1" applyProtection="1">
      <alignment horizontal="center" vertical="center" wrapText="1"/>
    </xf>
    <xf numFmtId="44" fontId="4" fillId="0" borderId="7" xfId="1" applyFont="1" applyBorder="1" applyAlignment="1" applyProtection="1">
      <alignment horizontal="center" vertical="center"/>
    </xf>
    <xf numFmtId="44" fontId="4" fillId="0" borderId="6" xfId="0" applyNumberFormat="1" applyFont="1" applyFill="1" applyBorder="1" applyAlignment="1" applyProtection="1">
      <alignment horizontal="center" vertical="center" wrapText="1"/>
    </xf>
    <xf numFmtId="0" fontId="6" fillId="0" borderId="0" xfId="0" applyFont="1" applyProtection="1"/>
    <xf numFmtId="0" fontId="2" fillId="0" borderId="0" xfId="0" applyFont="1" applyProtection="1"/>
    <xf numFmtId="0" fontId="5" fillId="0" borderId="0" xfId="0" applyFont="1" applyBorder="1" applyAlignment="1" applyProtection="1">
      <alignment horizontal="center" vertical="center"/>
    </xf>
    <xf numFmtId="0" fontId="2" fillId="0" borderId="17" xfId="0" applyFont="1" applyBorder="1" applyAlignment="1" applyProtection="1">
      <alignment horizontal="center"/>
    </xf>
    <xf numFmtId="0" fontId="2" fillId="0" borderId="18" xfId="0" applyFont="1" applyBorder="1" applyAlignment="1" applyProtection="1">
      <alignment horizontal="center"/>
    </xf>
    <xf numFmtId="0" fontId="2" fillId="0" borderId="19" xfId="0" applyFont="1" applyBorder="1" applyAlignment="1" applyProtection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04183B"/>
      <color rgb="FFFFFF99"/>
      <color rgb="FFFF714F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8EAEB1-7B41-4AB2-8F00-04DFB8662829}">
  <dimension ref="B3:G19"/>
  <sheetViews>
    <sheetView tabSelected="1" workbookViewId="0">
      <selection activeCell="K9" sqref="K9"/>
    </sheetView>
  </sheetViews>
  <sheetFormatPr baseColWidth="10" defaultRowHeight="13" x14ac:dyDescent="0.3"/>
  <cols>
    <col min="1" max="1" width="4" style="4" customWidth="1"/>
    <col min="2" max="2" width="43.26953125" style="4" customWidth="1"/>
    <col min="3" max="3" width="26.453125" style="4" customWidth="1"/>
    <col min="4" max="4" width="26.26953125" style="4" bestFit="1" customWidth="1"/>
    <col min="5" max="5" width="26.26953125" style="4" customWidth="1"/>
    <col min="6" max="6" width="30.81640625" style="4" customWidth="1"/>
    <col min="7" max="7" width="15.1796875" style="4" customWidth="1"/>
    <col min="8" max="8" width="4.26953125" style="4" customWidth="1"/>
    <col min="9" max="16384" width="10.90625" style="4"/>
  </cols>
  <sheetData>
    <row r="3" spans="2:7" ht="21.5" thickBot="1" x14ac:dyDescent="0.35">
      <c r="B3" s="29" t="s">
        <v>15</v>
      </c>
      <c r="C3" s="29"/>
      <c r="D3" s="29"/>
      <c r="E3" s="29"/>
      <c r="F3" s="29"/>
      <c r="G3" s="29"/>
    </row>
    <row r="4" spans="2:7" ht="65.25" customHeight="1" thickBot="1" x14ac:dyDescent="0.35">
      <c r="B4" s="5" t="s">
        <v>0</v>
      </c>
      <c r="C4" s="6" t="s">
        <v>6</v>
      </c>
      <c r="D4" s="6" t="s">
        <v>16</v>
      </c>
      <c r="E4" s="6" t="s">
        <v>10</v>
      </c>
      <c r="F4" s="6" t="s">
        <v>7</v>
      </c>
      <c r="G4" s="7" t="s">
        <v>9</v>
      </c>
    </row>
    <row r="5" spans="2:7" ht="49" customHeight="1" x14ac:dyDescent="0.3">
      <c r="B5" s="8" t="s">
        <v>2</v>
      </c>
      <c r="C5" s="9">
        <v>1</v>
      </c>
      <c r="D5" s="10">
        <f>(185*4)+(205*4)+(235*4)</f>
        <v>2500</v>
      </c>
      <c r="E5" s="10">
        <f>C5*D5</f>
        <v>2500</v>
      </c>
      <c r="F5" s="1"/>
      <c r="G5" s="11">
        <f>F5*C5</f>
        <v>0</v>
      </c>
    </row>
    <row r="6" spans="2:7" ht="49" customHeight="1" x14ac:dyDescent="0.3">
      <c r="B6" s="12" t="s">
        <v>4</v>
      </c>
      <c r="C6" s="13">
        <v>1</v>
      </c>
      <c r="D6" s="14">
        <f>(185*4)+(205*4)+(235*4)</f>
        <v>2500</v>
      </c>
      <c r="E6" s="10">
        <f t="shared" ref="E6:E7" si="0">C6*D6</f>
        <v>2500</v>
      </c>
      <c r="F6" s="2"/>
      <c r="G6" s="11">
        <f t="shared" ref="G6:G7" si="1">F6*C6</f>
        <v>0</v>
      </c>
    </row>
    <row r="7" spans="2:7" ht="49" customHeight="1" thickBot="1" x14ac:dyDescent="0.35">
      <c r="B7" s="15" t="s">
        <v>3</v>
      </c>
      <c r="C7" s="16">
        <v>1</v>
      </c>
      <c r="D7" s="17">
        <f>(185*4)+(205*4)+(235*4)</f>
        <v>2500</v>
      </c>
      <c r="E7" s="10">
        <f t="shared" si="0"/>
        <v>2500</v>
      </c>
      <c r="F7" s="3"/>
      <c r="G7" s="11">
        <f t="shared" si="1"/>
        <v>0</v>
      </c>
    </row>
    <row r="8" spans="2:7" ht="13.5" thickBot="1" x14ac:dyDescent="0.35"/>
    <row r="9" spans="2:7" ht="30.5" thickBot="1" x14ac:dyDescent="0.35">
      <c r="B9" s="18" t="s">
        <v>5</v>
      </c>
      <c r="C9" s="19">
        <v>3</v>
      </c>
      <c r="D9" s="20">
        <v>2000</v>
      </c>
      <c r="E9" s="20">
        <f>C9*D9</f>
        <v>6000</v>
      </c>
      <c r="F9" s="20">
        <f>D9</f>
        <v>2000</v>
      </c>
      <c r="G9" s="21">
        <f>C9*F9</f>
        <v>6000</v>
      </c>
    </row>
    <row r="10" spans="2:7" ht="15.5" thickBot="1" x14ac:dyDescent="0.45">
      <c r="B10" s="30" t="s">
        <v>1</v>
      </c>
      <c r="C10" s="31"/>
      <c r="D10" s="31"/>
      <c r="E10" s="31"/>
      <c r="F10" s="31"/>
      <c r="G10" s="32"/>
    </row>
    <row r="11" spans="2:7" ht="13.5" thickBot="1" x14ac:dyDescent="0.35"/>
    <row r="12" spans="2:7" ht="30.5" thickBot="1" x14ac:dyDescent="0.35">
      <c r="D12" s="24" t="s">
        <v>8</v>
      </c>
      <c r="E12" s="26">
        <f>E5+E6+E7+E9</f>
        <v>13500</v>
      </c>
      <c r="F12" s="24" t="s">
        <v>14</v>
      </c>
      <c r="G12" s="25">
        <f>G5+G6+G7+G9</f>
        <v>6000</v>
      </c>
    </row>
    <row r="13" spans="2:7" ht="15" x14ac:dyDescent="0.3">
      <c r="G13" s="22"/>
    </row>
    <row r="14" spans="2:7" ht="15" x14ac:dyDescent="0.4">
      <c r="B14" s="27" t="s">
        <v>11</v>
      </c>
    </row>
    <row r="16" spans="2:7" x14ac:dyDescent="0.3">
      <c r="B16" s="4" t="s">
        <v>12</v>
      </c>
      <c r="F16" s="23"/>
    </row>
    <row r="18" spans="2:6" ht="15" x14ac:dyDescent="0.4">
      <c r="B18" s="28" t="s">
        <v>13</v>
      </c>
    </row>
    <row r="19" spans="2:6" x14ac:dyDescent="0.3">
      <c r="F19" s="23"/>
    </row>
  </sheetData>
  <sheetProtection algorithmName="SHA-512" hashValue="GDmpjs4c8ZGjbpJonyiO59798Si+sev/2iJT8ErFPwYEQzD678tqDY9Yzao4CAiHnQzzsZuMz9ARl4d0jflVuw==" saltValue="Z3Q+SJu9Mw5bE7O+pl060Q==" spinCount="100000" sheet="1" objects="1" scenarios="1"/>
  <mergeCells count="2">
    <mergeCell ref="B3:G3"/>
    <mergeCell ref="B10:G10"/>
  </mergeCells>
  <pageMargins left="0.7" right="0.7" top="0.75" bottom="0.75" header="0.3" footer="0.3"/>
  <pageSetup paperSize="9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DESGLOSE OFERTA ECO.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Alicia Torrego</dc:creator>
  <cp:lastModifiedBy>IFEMA MADRID</cp:lastModifiedBy>
  <cp:lastPrinted>2019-03-25T14:18:14Z</cp:lastPrinted>
  <dcterms:created xsi:type="dcterms:W3CDTF">2019-02-28T13:51:00Z</dcterms:created>
  <dcterms:modified xsi:type="dcterms:W3CDTF">2021-11-10T13:03:29Z</dcterms:modified>
</cp:coreProperties>
</file>