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-15" yWindow="4080" windowWidth="16395" windowHeight="2400" tabRatio="409"/>
  </bookViews>
  <sheets>
    <sheet name="Ficha B - M2" sheetId="32" r:id="rId1"/>
  </sheets>
  <externalReferences>
    <externalReference r:id="rId2"/>
  </externalReferences>
  <definedNames>
    <definedName name="_DAT5">[1]Hoja1!#REF!</definedName>
    <definedName name="_DAT6">[1]Hoja1!#REF!</definedName>
    <definedName name="_xlnm._FilterDatabase" localSheetId="0" hidden="1">'Ficha B - M2'!$A$2:$F$46</definedName>
    <definedName name="Format">#REF!</definedName>
    <definedName name="TEST1">[1]Hoja1!#REF!</definedName>
    <definedName name="_xlnm.Print_Titles" localSheetId="0">'Ficha B - M2'!$1:$2</definedName>
  </definedNames>
  <calcPr calcId="145621"/>
</workbook>
</file>

<file path=xl/calcChain.xml><?xml version="1.0" encoding="utf-8"?>
<calcChain xmlns="http://schemas.openxmlformats.org/spreadsheetml/2006/main">
  <c r="F4" i="32" l="1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40" i="32"/>
  <c r="F41" i="32"/>
  <c r="F42" i="32"/>
  <c r="F43" i="32"/>
  <c r="F44" i="32"/>
  <c r="F45" i="32"/>
  <c r="F3" i="32"/>
  <c r="F46" i="32" l="1"/>
</calcChain>
</file>

<file path=xl/sharedStrings.xml><?xml version="1.0" encoding="utf-8"?>
<sst xmlns="http://schemas.openxmlformats.org/spreadsheetml/2006/main" count="96" uniqueCount="66">
  <si>
    <t xml:space="preserve">Foam </t>
  </si>
  <si>
    <t>Lonas</t>
  </si>
  <si>
    <t>MATERIAL</t>
  </si>
  <si>
    <t>moqueta</t>
  </si>
  <si>
    <t>otros</t>
  </si>
  <si>
    <t xml:space="preserve">1 HORA CREATIVIDAD </t>
  </si>
  <si>
    <t>1 HORA ADAPTACIÓN ARTES FINALES</t>
  </si>
  <si>
    <t>M2 FOAM 10 MM SIN IMPRIMIR</t>
  </si>
  <si>
    <t xml:space="preserve">FOTOS BANCO IMÁGENES </t>
  </si>
  <si>
    <t xml:space="preserve">1 HORA REINSTALACION </t>
  </si>
  <si>
    <t>M2 VINILO DE CORTE 1 COLOR</t>
  </si>
  <si>
    <t xml:space="preserve">M2 VINILO IMPRESO </t>
  </si>
  <si>
    <t>Forex</t>
  </si>
  <si>
    <t xml:space="preserve">M2 VINILO IMPRESO TROQUELADO </t>
  </si>
  <si>
    <t>Vinilo</t>
  </si>
  <si>
    <t>ML PERFIL ALUMINIO</t>
  </si>
  <si>
    <t xml:space="preserve">M2 PINTURA POREX COLOR </t>
  </si>
  <si>
    <t>M2 FOAM 5 MM (UNA CARA)</t>
  </si>
  <si>
    <t>M2 FOREX 5 MM (UNA CARA)</t>
  </si>
  <si>
    <t xml:space="preserve">M2 VINILO SIN IMPRIMIR </t>
  </si>
  <si>
    <t>M2 FOAM 10 MM  (DOBLE  CARA)</t>
  </si>
  <si>
    <t>M2 VINILO TRANSPARENTE  SILUETEADO</t>
  </si>
  <si>
    <t>M2 FOAM 5 MM TROQUELADO  (MEDIDAS MENORES 1 M2 SE FACTURARÁN COMO 1 M2)</t>
  </si>
  <si>
    <t>M2 FOREX 5 MM TROQUELADO (MEDIDAS MENORES 1 M2 SE FACTURARÁN COMO 1 M2)</t>
  </si>
  <si>
    <t>M2 CAUCHO 2 MM ANTIDESLIZANTE</t>
  </si>
  <si>
    <t>M2 MOQUETA IMPRESA</t>
  </si>
  <si>
    <t>PRECIO 
UNITARIO MÁXIMO SERVICIO COMPLETO</t>
  </si>
  <si>
    <t>IMPORTE TOTAL MÁXIMO 
(DOS AÑOS)</t>
  </si>
  <si>
    <t xml:space="preserve">DESCRIPCIÓN DEL MATERIAL </t>
  </si>
  <si>
    <t>Caucho</t>
  </si>
  <si>
    <t>Reobard</t>
  </si>
  <si>
    <t xml:space="preserve">M2 REBOARD </t>
  </si>
  <si>
    <t>M2 VINILO IMPRESO A DOS CARAS</t>
  </si>
  <si>
    <t>M2 VINILO ÁCIDO</t>
  </si>
  <si>
    <t>M2 VINILO MICROVENTOSA</t>
  </si>
  <si>
    <t>Tela</t>
  </si>
  <si>
    <t>M2 TELA OPACA IMPRESA CON SILICONA COSIDA</t>
  </si>
  <si>
    <t>ML PERFIL BASIC 25 mm PARA MONTAR SOBRE PARED</t>
  </si>
  <si>
    <t>Perfiles</t>
  </si>
  <si>
    <t>ML PERFIL 100 mm PARA MONTAR SOBRE SUELO</t>
  </si>
  <si>
    <t>Peanas</t>
  </si>
  <si>
    <t>ML PERFIL DOBLE CARA 44 mm</t>
  </si>
  <si>
    <t>U. PEANAS PARA PERFIL DE 44 Y 100 mm</t>
  </si>
  <si>
    <t>KIT ANCLAJE PARA COLGAR PERFIL DOBLE CARA 44 mm</t>
  </si>
  <si>
    <t>Kit</t>
  </si>
  <si>
    <t>M2 LONA CON CONFECCIÓN UNA CARA (con ollados o con barras, cuelgue a cercha o cuelgue a truss)</t>
  </si>
  <si>
    <t>M2 LONA CON CONFECCIÓN DOBLE CARA (con ollados o con barras, cuelgue a cercha o cuelgue a truss)</t>
  </si>
  <si>
    <t>M2 FOAM 10 MM (UNA CARA)</t>
  </si>
  <si>
    <t>Porex</t>
  </si>
  <si>
    <t>M2 POREX PARA CORPOREOS</t>
  </si>
  <si>
    <t>M2 VINILO ANTIDESLIZANTE SOBRE SUELO</t>
  </si>
  <si>
    <t>M2 VINILO ESPECIAL ASFALTO</t>
  </si>
  <si>
    <t>PRECIO UNITARIO OFERTADO SERVICIO COMPLETO (B)</t>
  </si>
  <si>
    <t>Fecha, firma y sello de la empresa……………………………………………………</t>
  </si>
  <si>
    <t>ESTIMACIÓN UNIDADES 
(DOS AÑOS) 
(A)</t>
  </si>
  <si>
    <r>
      <t xml:space="preserve">M2 FOAM 10 MM </t>
    </r>
    <r>
      <rPr>
        <sz val="10"/>
        <color indexed="8"/>
        <rFont val="Arial"/>
        <family val="2"/>
      </rPr>
      <t>PARA CORPOREOS (MEDIDAS MENORES 1 M2 SE FACTURARÁN COMO 1 M2)</t>
    </r>
  </si>
  <si>
    <t>TOTAL OFERTADO FICHA B MATERIALES POR M2 (indicar la cantidad resultante en Ficha B en el Modelo 2 de Propuesta Económica)</t>
  </si>
  <si>
    <r>
      <t>FICHA B -  MATERIALES POR M</t>
    </r>
    <r>
      <rPr>
        <b/>
        <vertAlign val="superscript"/>
        <sz val="15"/>
        <color theme="0"/>
        <rFont val="Arial"/>
        <family val="2"/>
      </rPr>
      <t>2</t>
    </r>
  </si>
  <si>
    <t>* Incluye corte y confección para elementos que requieren hollados, refuerzo perimetral, vainas cosidas, etc.</t>
  </si>
  <si>
    <r>
      <t>M2 LONA BACKLIT 500 GR.</t>
    </r>
    <r>
      <rPr>
        <b/>
        <sz val="10"/>
        <color rgb="FFFF0000"/>
        <rFont val="Arial"/>
        <family val="2"/>
      </rPr>
      <t>*</t>
    </r>
  </si>
  <si>
    <r>
      <t>M2 LONA FRONLIT 500 GR. (DOBLE CARA)</t>
    </r>
    <r>
      <rPr>
        <b/>
        <sz val="10"/>
        <color rgb="FFFF0000"/>
        <rFont val="Arial"/>
        <family val="2"/>
      </rPr>
      <t>*</t>
    </r>
  </si>
  <si>
    <r>
      <t>M2 LONA FRONLIT 500 GR. (UNA CARA)</t>
    </r>
    <r>
      <rPr>
        <b/>
        <sz val="10"/>
        <color rgb="FFFF0000"/>
        <rFont val="Arial"/>
        <family val="2"/>
      </rPr>
      <t>*</t>
    </r>
  </si>
  <si>
    <r>
      <t>M2 LONA FRONLIT 500 GR. CON BASTIDOR 3 CM</t>
    </r>
    <r>
      <rPr>
        <b/>
        <sz val="10"/>
        <color rgb="FFFF0000"/>
        <rFont val="Arial"/>
        <family val="2"/>
      </rPr>
      <t>*</t>
    </r>
  </si>
  <si>
    <r>
      <t>M2 LONA FRONLIT 500 GR. CON MOLDURA</t>
    </r>
    <r>
      <rPr>
        <b/>
        <sz val="10"/>
        <color rgb="FFFF0000"/>
        <rFont val="Arial"/>
        <family val="2"/>
      </rPr>
      <t>*</t>
    </r>
  </si>
  <si>
    <r>
      <t>M2 LONA MICROPERFORADA 500 GR.</t>
    </r>
    <r>
      <rPr>
        <b/>
        <sz val="10"/>
        <color rgb="FFFF0000"/>
        <rFont val="Arial"/>
        <family val="2"/>
      </rPr>
      <t>*</t>
    </r>
  </si>
  <si>
    <r>
      <t>M2 LONA SIN IMPRESIÓN</t>
    </r>
    <r>
      <rPr>
        <b/>
        <sz val="10"/>
        <color rgb="FFFF0000"/>
        <rFont val="Arial"/>
        <family val="2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</si>
</sst>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#,##0.00\ _€"/>
    <numFmt numFmtId="168" formatCode="_-* #,##0.00\ [$€]_-;\-* #,##0.00\ [$€]_-;_-* &quot;-&quot;??\ [$€]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5"/>
      <color theme="0"/>
      <name val="Arial"/>
      <family val="2"/>
    </font>
    <font>
      <b/>
      <vertAlign val="superscript"/>
      <sz val="15"/>
      <color theme="0"/>
      <name val="Arial"/>
      <family val="2"/>
    </font>
    <font>
      <b/>
      <i/>
      <sz val="11"/>
      <color rgb="FFFF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164" fontId="3" fillId="0" borderId="0" applyFont="0" applyFill="0" applyBorder="0" applyAlignment="0" applyProtection="0"/>
    <xf numFmtId="0" fontId="6" fillId="0" borderId="0"/>
    <xf numFmtId="42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7" fillId="0" borderId="0" applyFill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8" fillId="4" borderId="1" xfId="8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3" fontId="9" fillId="0" borderId="1" xfId="2" applyNumberFormat="1" applyFont="1" applyFill="1" applyBorder="1" applyAlignment="1" applyProtection="1">
      <alignment horizontal="center" vertical="center" wrapText="1"/>
    </xf>
    <xf numFmtId="166" fontId="1" fillId="0" borderId="1" xfId="0" applyNumberFormat="1" applyFont="1" applyFill="1" applyBorder="1" applyAlignment="1" applyProtection="1">
      <alignment horizontal="right" vertical="center" wrapText="1"/>
    </xf>
    <xf numFmtId="166" fontId="8" fillId="4" borderId="1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167" fontId="11" fillId="0" borderId="0" xfId="5" applyNumberFormat="1" applyFont="1" applyFill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2" fontId="4" fillId="0" borderId="0" xfId="0" applyNumberFormat="1" applyFont="1" applyFill="1" applyProtection="1">
      <protection locked="0"/>
    </xf>
    <xf numFmtId="10" fontId="4" fillId="0" borderId="0" xfId="0" applyNumberFormat="1" applyFont="1" applyFill="1" applyProtection="1">
      <protection locked="0"/>
    </xf>
    <xf numFmtId="0" fontId="8" fillId="4" borderId="1" xfId="8" applyFont="1" applyFill="1" applyBorder="1" applyAlignment="1" applyProtection="1">
      <alignment horizontal="center" vertical="center" wrapText="1"/>
      <protection locked="0"/>
    </xf>
    <xf numFmtId="167" fontId="11" fillId="0" borderId="0" xfId="5" applyNumberFormat="1" applyFont="1" applyFill="1" applyAlignment="1" applyProtection="1">
      <alignment horizontal="right" vertical="center" wrapText="1"/>
      <protection locked="0"/>
    </xf>
    <xf numFmtId="2" fontId="4" fillId="0" borderId="0" xfId="0" applyNumberFormat="1" applyFont="1" applyFill="1" applyAlignment="1" applyProtection="1">
      <alignment horizontal="right"/>
      <protection locked="0"/>
    </xf>
    <xf numFmtId="10" fontId="4" fillId="0" borderId="0" xfId="0" applyNumberFormat="1" applyFont="1" applyFill="1" applyAlignment="1" applyProtection="1">
      <alignment horizontal="right"/>
      <protection locked="0"/>
    </xf>
    <xf numFmtId="0" fontId="9" fillId="0" borderId="1" xfId="6" applyFont="1" applyFill="1" applyBorder="1" applyAlignment="1" applyProtection="1">
      <alignment horizontal="left" vertical="center" wrapText="1" indent="1"/>
    </xf>
    <xf numFmtId="166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11" fillId="0" borderId="0" xfId="8" applyFont="1" applyProtection="1"/>
    <xf numFmtId="0" fontId="12" fillId="3" borderId="1" xfId="8" applyFont="1" applyFill="1" applyBorder="1" applyAlignment="1" applyProtection="1">
      <alignment horizontal="center" vertical="center" wrapText="1"/>
      <protection locked="0"/>
    </xf>
    <xf numFmtId="166" fontId="5" fillId="4" borderId="2" xfId="3" applyNumberFormat="1" applyFont="1" applyFill="1" applyBorder="1" applyAlignment="1" applyProtection="1">
      <alignment horizontal="center" vertical="center" wrapText="1"/>
    </xf>
    <xf numFmtId="166" fontId="5" fillId="4" borderId="3" xfId="3" applyNumberFormat="1" applyFont="1" applyFill="1" applyBorder="1" applyAlignment="1" applyProtection="1">
      <alignment horizontal="center" vertical="center" wrapText="1"/>
    </xf>
    <xf numFmtId="166" fontId="5" fillId="4" borderId="4" xfId="3" applyNumberFormat="1" applyFont="1" applyFill="1" applyBorder="1" applyAlignment="1" applyProtection="1">
      <alignment horizontal="center" vertical="center" wrapText="1"/>
    </xf>
    <xf numFmtId="0" fontId="14" fillId="2" borderId="6" xfId="5" applyFont="1" applyFill="1" applyBorder="1" applyAlignment="1" applyProtection="1">
      <alignment horizontal="left" vertical="center" wrapText="1"/>
    </xf>
    <xf numFmtId="0" fontId="14" fillId="2" borderId="5" xfId="5" applyFont="1" applyFill="1" applyBorder="1" applyAlignment="1" applyProtection="1">
      <alignment horizontal="left" vertical="center" wrapText="1"/>
    </xf>
  </cellXfs>
  <cellStyles count="21">
    <cellStyle name="Euro" xfId="1"/>
    <cellStyle name="Euro 2" xfId="17"/>
    <cellStyle name="Millares" xfId="2" builtinId="3"/>
    <cellStyle name="Moneda" xfId="3" builtinId="4"/>
    <cellStyle name="Moneda [0] 2" xfId="12"/>
    <cellStyle name="Moneda 2" xfId="4"/>
    <cellStyle name="Moneda 2 2" xfId="20"/>
    <cellStyle name="Moneda 3" xfId="10"/>
    <cellStyle name="Normal" xfId="0" builtinId="0"/>
    <cellStyle name="Normal 2" xfId="5"/>
    <cellStyle name="Normal 2 2" xfId="6"/>
    <cellStyle name="Normal 2 2 2" xfId="9"/>
    <cellStyle name="Normal 2 3" xfId="13"/>
    <cellStyle name="Normal 3" xfId="7"/>
    <cellStyle name="Normal 3 2" xfId="19"/>
    <cellStyle name="Normal 4" xfId="11"/>
    <cellStyle name="Normal 4 2" xfId="14"/>
    <cellStyle name="Normal 4 2 2" xfId="15"/>
    <cellStyle name="Normal 5" xfId="16"/>
    <cellStyle name="Normal 6" xfId="8"/>
    <cellStyle name="Porcentaje 2" xfId="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e%20c&#225;lculo%20en%20Basis%20(1)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MS05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showGridLines="0" tabSelected="1" zoomScale="85" zoomScaleNormal="85" workbookViewId="0">
      <selection activeCell="D4" sqref="D4"/>
    </sheetView>
  </sheetViews>
  <sheetFormatPr baseColWidth="10" defaultColWidth="22.140625" defaultRowHeight="14.25" x14ac:dyDescent="0.2"/>
  <cols>
    <col min="1" max="1" width="13" style="8" customWidth="1"/>
    <col min="2" max="2" width="67.140625" style="6" bestFit="1" customWidth="1"/>
    <col min="3" max="3" width="16.85546875" style="12" customWidth="1"/>
    <col min="4" max="4" width="20.42578125" style="16" customWidth="1"/>
    <col min="5" max="5" width="21" style="16" customWidth="1"/>
    <col min="6" max="6" width="19.85546875" style="12" customWidth="1"/>
    <col min="7" max="16384" width="22.140625" style="6"/>
  </cols>
  <sheetData>
    <row r="1" spans="1:6" ht="45" customHeight="1" x14ac:dyDescent="0.2">
      <c r="A1" s="20" t="s">
        <v>57</v>
      </c>
      <c r="B1" s="20"/>
      <c r="C1" s="20"/>
      <c r="D1" s="20"/>
      <c r="E1" s="20"/>
      <c r="F1" s="20"/>
    </row>
    <row r="2" spans="1:6" ht="65.25" customHeight="1" x14ac:dyDescent="0.2">
      <c r="A2" s="1" t="s">
        <v>2</v>
      </c>
      <c r="B2" s="1" t="s">
        <v>28</v>
      </c>
      <c r="C2" s="1" t="s">
        <v>54</v>
      </c>
      <c r="D2" s="1" t="s">
        <v>26</v>
      </c>
      <c r="E2" s="13" t="s">
        <v>52</v>
      </c>
      <c r="F2" s="1" t="s">
        <v>27</v>
      </c>
    </row>
    <row r="3" spans="1:6" ht="18" customHeight="1" x14ac:dyDescent="0.2">
      <c r="A3" s="2" t="s">
        <v>0</v>
      </c>
      <c r="B3" s="17" t="s">
        <v>17</v>
      </c>
      <c r="C3" s="3">
        <v>4881</v>
      </c>
      <c r="D3" s="4">
        <v>27</v>
      </c>
      <c r="E3" s="18"/>
      <c r="F3" s="4">
        <f>E3*C3</f>
        <v>0</v>
      </c>
    </row>
    <row r="4" spans="1:6" s="7" customFormat="1" ht="30" customHeight="1" x14ac:dyDescent="0.25">
      <c r="A4" s="2" t="s">
        <v>0</v>
      </c>
      <c r="B4" s="17" t="s">
        <v>22</v>
      </c>
      <c r="C4" s="3">
        <v>21</v>
      </c>
      <c r="D4" s="4">
        <v>27</v>
      </c>
      <c r="E4" s="18"/>
      <c r="F4" s="4">
        <f t="shared" ref="F4:F45" si="0">E4*C4</f>
        <v>0</v>
      </c>
    </row>
    <row r="5" spans="1:6" s="7" customFormat="1" ht="18" customHeight="1" x14ac:dyDescent="0.25">
      <c r="A5" s="2" t="s">
        <v>0</v>
      </c>
      <c r="B5" s="17" t="s">
        <v>47</v>
      </c>
      <c r="C5" s="3">
        <v>19055</v>
      </c>
      <c r="D5" s="4">
        <v>29</v>
      </c>
      <c r="E5" s="18"/>
      <c r="F5" s="4">
        <f t="shared" si="0"/>
        <v>0</v>
      </c>
    </row>
    <row r="6" spans="1:6" s="7" customFormat="1" ht="18" customHeight="1" x14ac:dyDescent="0.25">
      <c r="A6" s="2" t="s">
        <v>0</v>
      </c>
      <c r="B6" s="17" t="s">
        <v>20</v>
      </c>
      <c r="C6" s="3">
        <v>2</v>
      </c>
      <c r="D6" s="4">
        <v>42</v>
      </c>
      <c r="E6" s="18"/>
      <c r="F6" s="4">
        <f t="shared" si="0"/>
        <v>0</v>
      </c>
    </row>
    <row r="7" spans="1:6" s="7" customFormat="1" ht="18" customHeight="1" x14ac:dyDescent="0.25">
      <c r="A7" s="2" t="s">
        <v>0</v>
      </c>
      <c r="B7" s="17" t="s">
        <v>7</v>
      </c>
      <c r="C7" s="3">
        <v>120</v>
      </c>
      <c r="D7" s="4">
        <v>15</v>
      </c>
      <c r="E7" s="18"/>
      <c r="F7" s="4">
        <f t="shared" si="0"/>
        <v>0</v>
      </c>
    </row>
    <row r="8" spans="1:6" s="7" customFormat="1" ht="30" customHeight="1" x14ac:dyDescent="0.25">
      <c r="A8" s="2" t="s">
        <v>0</v>
      </c>
      <c r="B8" s="17" t="s">
        <v>55</v>
      </c>
      <c r="C8" s="3">
        <v>62</v>
      </c>
      <c r="D8" s="4">
        <v>29</v>
      </c>
      <c r="E8" s="18"/>
      <c r="F8" s="4">
        <f t="shared" si="0"/>
        <v>0</v>
      </c>
    </row>
    <row r="9" spans="1:6" s="7" customFormat="1" ht="18" customHeight="1" x14ac:dyDescent="0.25">
      <c r="A9" s="2" t="s">
        <v>12</v>
      </c>
      <c r="B9" s="17" t="s">
        <v>18</v>
      </c>
      <c r="C9" s="3">
        <v>109</v>
      </c>
      <c r="D9" s="4">
        <v>27</v>
      </c>
      <c r="E9" s="18"/>
      <c r="F9" s="4">
        <f t="shared" si="0"/>
        <v>0</v>
      </c>
    </row>
    <row r="10" spans="1:6" s="7" customFormat="1" ht="30" customHeight="1" x14ac:dyDescent="0.25">
      <c r="A10" s="2" t="s">
        <v>12</v>
      </c>
      <c r="B10" s="17" t="s">
        <v>23</v>
      </c>
      <c r="C10" s="3">
        <v>19</v>
      </c>
      <c r="D10" s="4">
        <v>28</v>
      </c>
      <c r="E10" s="18"/>
      <c r="F10" s="4">
        <f t="shared" si="0"/>
        <v>0</v>
      </c>
    </row>
    <row r="11" spans="1:6" s="7" customFormat="1" ht="18" customHeight="1" x14ac:dyDescent="0.25">
      <c r="A11" s="2" t="s">
        <v>1</v>
      </c>
      <c r="B11" s="17" t="s">
        <v>59</v>
      </c>
      <c r="C11" s="3">
        <v>3</v>
      </c>
      <c r="D11" s="4">
        <v>19</v>
      </c>
      <c r="E11" s="18"/>
      <c r="F11" s="4">
        <f t="shared" si="0"/>
        <v>0</v>
      </c>
    </row>
    <row r="12" spans="1:6" s="7" customFormat="1" ht="18" customHeight="1" x14ac:dyDescent="0.25">
      <c r="A12" s="2" t="s">
        <v>1</v>
      </c>
      <c r="B12" s="17" t="s">
        <v>60</v>
      </c>
      <c r="C12" s="3">
        <v>55</v>
      </c>
      <c r="D12" s="4">
        <v>25</v>
      </c>
      <c r="E12" s="18"/>
      <c r="F12" s="4">
        <f t="shared" si="0"/>
        <v>0</v>
      </c>
    </row>
    <row r="13" spans="1:6" s="7" customFormat="1" ht="18" customHeight="1" x14ac:dyDescent="0.25">
      <c r="A13" s="2" t="s">
        <v>1</v>
      </c>
      <c r="B13" s="17" t="s">
        <v>61</v>
      </c>
      <c r="C13" s="3">
        <v>1269</v>
      </c>
      <c r="D13" s="4">
        <v>16</v>
      </c>
      <c r="E13" s="18"/>
      <c r="F13" s="4">
        <f t="shared" si="0"/>
        <v>0</v>
      </c>
    </row>
    <row r="14" spans="1:6" s="7" customFormat="1" ht="18" customHeight="1" x14ac:dyDescent="0.25">
      <c r="A14" s="2" t="s">
        <v>1</v>
      </c>
      <c r="B14" s="17" t="s">
        <v>62</v>
      </c>
      <c r="C14" s="3">
        <v>3</v>
      </c>
      <c r="D14" s="4">
        <v>39</v>
      </c>
      <c r="E14" s="18"/>
      <c r="F14" s="4">
        <f t="shared" si="0"/>
        <v>0</v>
      </c>
    </row>
    <row r="15" spans="1:6" s="7" customFormat="1" ht="18" customHeight="1" x14ac:dyDescent="0.25">
      <c r="A15" s="2" t="s">
        <v>1</v>
      </c>
      <c r="B15" s="17" t="s">
        <v>63</v>
      </c>
      <c r="C15" s="3">
        <v>89</v>
      </c>
      <c r="D15" s="4">
        <v>24</v>
      </c>
      <c r="E15" s="18"/>
      <c r="F15" s="4">
        <f t="shared" si="0"/>
        <v>0</v>
      </c>
    </row>
    <row r="16" spans="1:6" s="7" customFormat="1" ht="18" customHeight="1" x14ac:dyDescent="0.25">
      <c r="A16" s="2" t="s">
        <v>1</v>
      </c>
      <c r="B16" s="17" t="s">
        <v>64</v>
      </c>
      <c r="C16" s="3">
        <v>3</v>
      </c>
      <c r="D16" s="4">
        <v>16</v>
      </c>
      <c r="E16" s="18"/>
      <c r="F16" s="4">
        <f t="shared" si="0"/>
        <v>0</v>
      </c>
    </row>
    <row r="17" spans="1:6" s="7" customFormat="1" ht="18" customHeight="1" x14ac:dyDescent="0.25">
      <c r="A17" s="2" t="s">
        <v>1</v>
      </c>
      <c r="B17" s="17" t="s">
        <v>65</v>
      </c>
      <c r="C17" s="3">
        <v>3</v>
      </c>
      <c r="D17" s="4">
        <v>13</v>
      </c>
      <c r="E17" s="18"/>
      <c r="F17" s="4">
        <f t="shared" si="0"/>
        <v>0</v>
      </c>
    </row>
    <row r="18" spans="1:6" s="7" customFormat="1" ht="18" customHeight="1" x14ac:dyDescent="0.25">
      <c r="A18" s="2" t="s">
        <v>48</v>
      </c>
      <c r="B18" s="17" t="s">
        <v>49</v>
      </c>
      <c r="C18" s="3">
        <v>23</v>
      </c>
      <c r="D18" s="4">
        <v>46</v>
      </c>
      <c r="E18" s="18"/>
      <c r="F18" s="4">
        <f t="shared" si="0"/>
        <v>0</v>
      </c>
    </row>
    <row r="19" spans="1:6" s="7" customFormat="1" ht="18" customHeight="1" x14ac:dyDescent="0.25">
      <c r="A19" s="2" t="s">
        <v>14</v>
      </c>
      <c r="B19" s="17" t="s">
        <v>10</v>
      </c>
      <c r="C19" s="3">
        <v>1051</v>
      </c>
      <c r="D19" s="4">
        <v>18</v>
      </c>
      <c r="E19" s="18"/>
      <c r="F19" s="4">
        <f t="shared" si="0"/>
        <v>0</v>
      </c>
    </row>
    <row r="20" spans="1:6" s="7" customFormat="1" ht="18" customHeight="1" x14ac:dyDescent="0.25">
      <c r="A20" s="2" t="s">
        <v>14</v>
      </c>
      <c r="B20" s="17" t="s">
        <v>11</v>
      </c>
      <c r="C20" s="3">
        <v>12801</v>
      </c>
      <c r="D20" s="4">
        <v>24</v>
      </c>
      <c r="E20" s="18"/>
      <c r="F20" s="4">
        <f t="shared" si="0"/>
        <v>0</v>
      </c>
    </row>
    <row r="21" spans="1:6" s="7" customFormat="1" ht="18" customHeight="1" x14ac:dyDescent="0.25">
      <c r="A21" s="2" t="s">
        <v>14</v>
      </c>
      <c r="B21" s="17" t="s">
        <v>13</v>
      </c>
      <c r="C21" s="3">
        <v>2847</v>
      </c>
      <c r="D21" s="4">
        <v>26</v>
      </c>
      <c r="E21" s="18"/>
      <c r="F21" s="4">
        <f t="shared" si="0"/>
        <v>0</v>
      </c>
    </row>
    <row r="22" spans="1:6" s="7" customFormat="1" ht="18" customHeight="1" x14ac:dyDescent="0.25">
      <c r="A22" s="2" t="s">
        <v>14</v>
      </c>
      <c r="B22" s="17" t="s">
        <v>21</v>
      </c>
      <c r="C22" s="3">
        <v>3</v>
      </c>
      <c r="D22" s="4">
        <v>26</v>
      </c>
      <c r="E22" s="18"/>
      <c r="F22" s="4">
        <f t="shared" si="0"/>
        <v>0</v>
      </c>
    </row>
    <row r="23" spans="1:6" s="7" customFormat="1" ht="18" customHeight="1" x14ac:dyDescent="0.25">
      <c r="A23" s="2" t="s">
        <v>14</v>
      </c>
      <c r="B23" s="17" t="s">
        <v>19</v>
      </c>
      <c r="C23" s="3">
        <v>56</v>
      </c>
      <c r="D23" s="4">
        <v>14</v>
      </c>
      <c r="E23" s="18"/>
      <c r="F23" s="4">
        <f t="shared" si="0"/>
        <v>0</v>
      </c>
    </row>
    <row r="24" spans="1:6" s="7" customFormat="1" ht="18" customHeight="1" x14ac:dyDescent="0.25">
      <c r="A24" s="2" t="s">
        <v>29</v>
      </c>
      <c r="B24" s="17" t="s">
        <v>24</v>
      </c>
      <c r="C24" s="3">
        <v>2187</v>
      </c>
      <c r="D24" s="4">
        <v>31</v>
      </c>
      <c r="E24" s="18"/>
      <c r="F24" s="4">
        <f t="shared" si="0"/>
        <v>0</v>
      </c>
    </row>
    <row r="25" spans="1:6" s="7" customFormat="1" ht="18" customHeight="1" x14ac:dyDescent="0.25">
      <c r="A25" s="2" t="s">
        <v>3</v>
      </c>
      <c r="B25" s="17" t="s">
        <v>25</v>
      </c>
      <c r="C25" s="3">
        <v>159</v>
      </c>
      <c r="D25" s="4">
        <v>14</v>
      </c>
      <c r="E25" s="18"/>
      <c r="F25" s="4">
        <f t="shared" si="0"/>
        <v>0</v>
      </c>
    </row>
    <row r="26" spans="1:6" s="7" customFormat="1" ht="18" customHeight="1" x14ac:dyDescent="0.25">
      <c r="A26" s="2" t="s">
        <v>14</v>
      </c>
      <c r="B26" s="17" t="s">
        <v>50</v>
      </c>
      <c r="C26" s="3">
        <v>16</v>
      </c>
      <c r="D26" s="4">
        <v>27</v>
      </c>
      <c r="E26" s="18"/>
      <c r="F26" s="4">
        <f t="shared" si="0"/>
        <v>0</v>
      </c>
    </row>
    <row r="27" spans="1:6" s="7" customFormat="1" ht="18" customHeight="1" x14ac:dyDescent="0.25">
      <c r="A27" s="2" t="s">
        <v>14</v>
      </c>
      <c r="B27" s="17" t="s">
        <v>51</v>
      </c>
      <c r="C27" s="3">
        <v>2274</v>
      </c>
      <c r="D27" s="4">
        <v>30</v>
      </c>
      <c r="E27" s="18"/>
      <c r="F27" s="4">
        <f t="shared" si="0"/>
        <v>0</v>
      </c>
    </row>
    <row r="28" spans="1:6" s="7" customFormat="1" ht="18" customHeight="1" x14ac:dyDescent="0.25">
      <c r="A28" s="2" t="s">
        <v>38</v>
      </c>
      <c r="B28" s="17" t="s">
        <v>15</v>
      </c>
      <c r="C28" s="3">
        <v>13</v>
      </c>
      <c r="D28" s="4">
        <v>6</v>
      </c>
      <c r="E28" s="18"/>
      <c r="F28" s="4">
        <f t="shared" si="0"/>
        <v>0</v>
      </c>
    </row>
    <row r="29" spans="1:6" s="7" customFormat="1" ht="18" customHeight="1" x14ac:dyDescent="0.25">
      <c r="A29" s="2" t="s">
        <v>4</v>
      </c>
      <c r="B29" s="17" t="s">
        <v>16</v>
      </c>
      <c r="C29" s="3">
        <v>15</v>
      </c>
      <c r="D29" s="4">
        <v>13</v>
      </c>
      <c r="E29" s="18"/>
      <c r="F29" s="4">
        <f t="shared" si="0"/>
        <v>0</v>
      </c>
    </row>
    <row r="30" spans="1:6" s="7" customFormat="1" ht="18" customHeight="1" x14ac:dyDescent="0.25">
      <c r="A30" s="2" t="s">
        <v>4</v>
      </c>
      <c r="B30" s="17" t="s">
        <v>6</v>
      </c>
      <c r="C30" s="3">
        <v>45</v>
      </c>
      <c r="D30" s="4">
        <v>42</v>
      </c>
      <c r="E30" s="18"/>
      <c r="F30" s="4">
        <f t="shared" si="0"/>
        <v>0</v>
      </c>
    </row>
    <row r="31" spans="1:6" s="7" customFormat="1" ht="18" customHeight="1" x14ac:dyDescent="0.25">
      <c r="A31" s="2" t="s">
        <v>4</v>
      </c>
      <c r="B31" s="17" t="s">
        <v>5</v>
      </c>
      <c r="C31" s="3">
        <v>3</v>
      </c>
      <c r="D31" s="4">
        <v>61</v>
      </c>
      <c r="E31" s="18"/>
      <c r="F31" s="4">
        <f t="shared" si="0"/>
        <v>0</v>
      </c>
    </row>
    <row r="32" spans="1:6" s="7" customFormat="1" ht="18" customHeight="1" x14ac:dyDescent="0.25">
      <c r="A32" s="2" t="s">
        <v>4</v>
      </c>
      <c r="B32" s="17" t="s">
        <v>9</v>
      </c>
      <c r="C32" s="3">
        <v>3</v>
      </c>
      <c r="D32" s="4">
        <v>37</v>
      </c>
      <c r="E32" s="18"/>
      <c r="F32" s="4">
        <f t="shared" si="0"/>
        <v>0</v>
      </c>
    </row>
    <row r="33" spans="1:6" s="7" customFormat="1" ht="18" customHeight="1" x14ac:dyDescent="0.25">
      <c r="A33" s="2" t="s">
        <v>4</v>
      </c>
      <c r="B33" s="17" t="s">
        <v>8</v>
      </c>
      <c r="C33" s="3">
        <v>3</v>
      </c>
      <c r="D33" s="4">
        <v>39</v>
      </c>
      <c r="E33" s="18"/>
      <c r="F33" s="4">
        <f t="shared" si="0"/>
        <v>0</v>
      </c>
    </row>
    <row r="34" spans="1:6" s="7" customFormat="1" ht="18" customHeight="1" x14ac:dyDescent="0.25">
      <c r="A34" s="2" t="s">
        <v>30</v>
      </c>
      <c r="B34" s="17" t="s">
        <v>31</v>
      </c>
      <c r="C34" s="3">
        <v>40</v>
      </c>
      <c r="D34" s="4">
        <v>42</v>
      </c>
      <c r="E34" s="18"/>
      <c r="F34" s="4">
        <f t="shared" si="0"/>
        <v>0</v>
      </c>
    </row>
    <row r="35" spans="1:6" s="7" customFormat="1" ht="18" customHeight="1" x14ac:dyDescent="0.25">
      <c r="A35" s="2" t="s">
        <v>14</v>
      </c>
      <c r="B35" s="17" t="s">
        <v>32</v>
      </c>
      <c r="C35" s="3">
        <v>40</v>
      </c>
      <c r="D35" s="4">
        <v>47</v>
      </c>
      <c r="E35" s="18"/>
      <c r="F35" s="4">
        <f t="shared" si="0"/>
        <v>0</v>
      </c>
    </row>
    <row r="36" spans="1:6" s="7" customFormat="1" ht="18" customHeight="1" x14ac:dyDescent="0.25">
      <c r="A36" s="2" t="s">
        <v>14</v>
      </c>
      <c r="B36" s="17" t="s">
        <v>33</v>
      </c>
      <c r="C36" s="3">
        <v>40</v>
      </c>
      <c r="D36" s="4">
        <v>40</v>
      </c>
      <c r="E36" s="18"/>
      <c r="F36" s="4">
        <f t="shared" si="0"/>
        <v>0</v>
      </c>
    </row>
    <row r="37" spans="1:6" s="7" customFormat="1" ht="18" customHeight="1" x14ac:dyDescent="0.25">
      <c r="A37" s="2" t="s">
        <v>14</v>
      </c>
      <c r="B37" s="17" t="s">
        <v>34</v>
      </c>
      <c r="C37" s="3">
        <v>40</v>
      </c>
      <c r="D37" s="4">
        <v>27</v>
      </c>
      <c r="E37" s="18"/>
      <c r="F37" s="4">
        <f t="shared" si="0"/>
        <v>0</v>
      </c>
    </row>
    <row r="38" spans="1:6" s="7" customFormat="1" ht="30" customHeight="1" x14ac:dyDescent="0.25">
      <c r="A38" s="2" t="s">
        <v>1</v>
      </c>
      <c r="B38" s="17" t="s">
        <v>45</v>
      </c>
      <c r="C38" s="3">
        <v>40</v>
      </c>
      <c r="D38" s="4">
        <v>16</v>
      </c>
      <c r="E38" s="18"/>
      <c r="F38" s="4">
        <f t="shared" si="0"/>
        <v>0</v>
      </c>
    </row>
    <row r="39" spans="1:6" s="7" customFormat="1" ht="30" customHeight="1" x14ac:dyDescent="0.25">
      <c r="A39" s="2" t="s">
        <v>1</v>
      </c>
      <c r="B39" s="17" t="s">
        <v>46</v>
      </c>
      <c r="C39" s="3">
        <v>40</v>
      </c>
      <c r="D39" s="4">
        <v>24</v>
      </c>
      <c r="E39" s="18"/>
      <c r="F39" s="4">
        <f t="shared" si="0"/>
        <v>0</v>
      </c>
    </row>
    <row r="40" spans="1:6" s="7" customFormat="1" ht="18" customHeight="1" x14ac:dyDescent="0.25">
      <c r="A40" s="2" t="s">
        <v>35</v>
      </c>
      <c r="B40" s="17" t="s">
        <v>36</v>
      </c>
      <c r="C40" s="3">
        <v>54</v>
      </c>
      <c r="D40" s="4">
        <v>28</v>
      </c>
      <c r="E40" s="18"/>
      <c r="F40" s="4">
        <f t="shared" si="0"/>
        <v>0</v>
      </c>
    </row>
    <row r="41" spans="1:6" s="7" customFormat="1" ht="18" customHeight="1" x14ac:dyDescent="0.25">
      <c r="A41" s="2" t="s">
        <v>38</v>
      </c>
      <c r="B41" s="17" t="s">
        <v>37</v>
      </c>
      <c r="C41" s="3">
        <v>24</v>
      </c>
      <c r="D41" s="4">
        <v>16</v>
      </c>
      <c r="E41" s="18"/>
      <c r="F41" s="4">
        <f t="shared" si="0"/>
        <v>0</v>
      </c>
    </row>
    <row r="42" spans="1:6" s="7" customFormat="1" ht="18" customHeight="1" x14ac:dyDescent="0.25">
      <c r="A42" s="2" t="s">
        <v>38</v>
      </c>
      <c r="B42" s="17" t="s">
        <v>39</v>
      </c>
      <c r="C42" s="3">
        <v>24</v>
      </c>
      <c r="D42" s="4">
        <v>46</v>
      </c>
      <c r="E42" s="18"/>
      <c r="F42" s="4">
        <f t="shared" si="0"/>
        <v>0</v>
      </c>
    </row>
    <row r="43" spans="1:6" s="7" customFormat="1" ht="18" customHeight="1" x14ac:dyDescent="0.25">
      <c r="A43" s="2" t="s">
        <v>38</v>
      </c>
      <c r="B43" s="17" t="s">
        <v>41</v>
      </c>
      <c r="C43" s="3">
        <v>24</v>
      </c>
      <c r="D43" s="4">
        <v>30</v>
      </c>
      <c r="E43" s="18"/>
      <c r="F43" s="4">
        <f t="shared" si="0"/>
        <v>0</v>
      </c>
    </row>
    <row r="44" spans="1:6" s="7" customFormat="1" ht="18" customHeight="1" x14ac:dyDescent="0.25">
      <c r="A44" s="2" t="s">
        <v>40</v>
      </c>
      <c r="B44" s="17" t="s">
        <v>42</v>
      </c>
      <c r="C44" s="3">
        <v>9</v>
      </c>
      <c r="D44" s="4">
        <v>27</v>
      </c>
      <c r="E44" s="18"/>
      <c r="F44" s="4">
        <f t="shared" si="0"/>
        <v>0</v>
      </c>
    </row>
    <row r="45" spans="1:6" s="7" customFormat="1" ht="18" customHeight="1" x14ac:dyDescent="0.25">
      <c r="A45" s="2" t="s">
        <v>44</v>
      </c>
      <c r="B45" s="17" t="s">
        <v>43</v>
      </c>
      <c r="C45" s="3">
        <v>3</v>
      </c>
      <c r="D45" s="4">
        <v>14</v>
      </c>
      <c r="E45" s="18"/>
      <c r="F45" s="4">
        <f t="shared" si="0"/>
        <v>0</v>
      </c>
    </row>
    <row r="46" spans="1:6" ht="61.5" customHeight="1" x14ac:dyDescent="0.2">
      <c r="A46" s="24" t="s">
        <v>58</v>
      </c>
      <c r="B46" s="25"/>
      <c r="C46" s="21" t="s">
        <v>56</v>
      </c>
      <c r="D46" s="22"/>
      <c r="E46" s="23"/>
      <c r="F46" s="5">
        <f>SUM(F3:F45)</f>
        <v>0</v>
      </c>
    </row>
    <row r="47" spans="1:6" s="10" customFormat="1" x14ac:dyDescent="0.2">
      <c r="A47" s="8"/>
      <c r="B47" s="6"/>
      <c r="C47" s="9"/>
      <c r="D47" s="14"/>
      <c r="E47" s="14"/>
      <c r="F47" s="9"/>
    </row>
    <row r="48" spans="1:6" s="10" customFormat="1" x14ac:dyDescent="0.2">
      <c r="A48" s="8"/>
      <c r="B48" s="6"/>
      <c r="C48" s="11"/>
      <c r="D48" s="15"/>
      <c r="E48" s="15"/>
      <c r="F48" s="11"/>
    </row>
    <row r="49" spans="3:3" x14ac:dyDescent="0.2">
      <c r="C49" s="19" t="s">
        <v>53</v>
      </c>
    </row>
  </sheetData>
  <sheetProtection password="E0AB" sheet="1" objects="1" scenarios="1"/>
  <mergeCells count="3">
    <mergeCell ref="A1:F1"/>
    <mergeCell ref="C46:E46"/>
    <mergeCell ref="A46:B46"/>
  </mergeCells>
  <pageMargins left="0.70866141732283472" right="0.70866141732283472" top="0.74803149606299213" bottom="0.74803149606299213" header="0.31496062992125984" footer="0.31496062992125984"/>
  <pageSetup paperSize="8" scale="95" fitToHeight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B - M2</vt:lpstr>
      <vt:lpstr>'Ficha B - M2'!Títulos_a_imprimir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 Morán</dc:creator>
  <cp:lastModifiedBy>Elena Mouriño</cp:lastModifiedBy>
  <cp:lastPrinted>2020-02-24T18:04:05Z</cp:lastPrinted>
  <dcterms:created xsi:type="dcterms:W3CDTF">2012-03-27T15:32:55Z</dcterms:created>
  <dcterms:modified xsi:type="dcterms:W3CDTF">2020-07-08T07:16:02Z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fichas A Y B Exp V3 pliego.xlsx</vt:lpwstr>
  </property>
</Properties>
</file>