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156 Renting vehículos turismo e industriales\4.Perfil del Contratante y Anuncio\"/>
    </mc:Choice>
  </mc:AlternateContent>
  <xr:revisionPtr revIDLastSave="0" documentId="13_ncr:1_{56294DD9-4B07-4A0B-A10F-474CA18D0B4F}" xr6:coauthVersionLast="47" xr6:coauthVersionMax="47" xr10:uidLastSave="{00000000-0000-0000-0000-000000000000}"/>
  <bookViews>
    <workbookView xWindow="-120" yWindow="-120" windowWidth="29040" windowHeight="15840" xr2:uid="{A69434FC-F5D3-4929-91D9-464E3C60CBFD}"/>
  </bookViews>
  <sheets>
    <sheet name="DESGLOSE PRESUPUESTO" sheetId="1" r:id="rId1"/>
  </sheets>
  <definedNames>
    <definedName name="_xlnm.Print_Area" localSheetId="0">'DESGLOSE PRESUPUESTO'!$A$1:$J$15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7" i="1"/>
  <c r="I7" i="1" s="1"/>
  <c r="H6" i="1"/>
  <c r="I6" i="1" s="1"/>
  <c r="H5" i="1"/>
  <c r="J6" i="1" l="1"/>
  <c r="J7" i="1"/>
  <c r="I5" i="1"/>
  <c r="I8" i="1"/>
  <c r="J8" i="1" s="1"/>
  <c r="J5" i="1" l="1"/>
  <c r="J9" i="1" s="1"/>
</calcChain>
</file>

<file path=xl/sharedStrings.xml><?xml version="1.0" encoding="utf-8"?>
<sst xmlns="http://schemas.openxmlformats.org/spreadsheetml/2006/main" count="17" uniqueCount="17">
  <si>
    <t>TIPO DE VEHÍCULO</t>
  </si>
  <si>
    <t>Nº DE VEHÍCULOS</t>
  </si>
  <si>
    <t>KM ANUALES</t>
  </si>
  <si>
    <t>Nº DE MESES DURACIÓN DEL CONTRATO</t>
  </si>
  <si>
    <t>CUOTA MENSUAL MAX PRIMER AÑO IVA EXCLUIDO</t>
  </si>
  <si>
    <t>CATEGORÍA 1: SUV HIBRIDO ENCHUFABLE TIPO AUDI Q5 50 TFSI e quattro-ultra O EQUIVALENTE</t>
  </si>
  <si>
    <t>CATEGORÍA 2: SUV HIBRIDO ENCHUFABLE TIPO AUDI Q3 45 TFSI e 180kW S tronic Advanced O EQUIVALENTE</t>
  </si>
  <si>
    <t>CUOTA MENSUAL OFERTADA PRIMER AÑO IVA EXCLUIDO</t>
  </si>
  <si>
    <t>CUOTA MENSUAL OFERTADA 2º AÑO IVA EXCLUIDO (+2%)</t>
  </si>
  <si>
    <t>CUOTA MENSUAL OFERTADA 3er. AÑO IVA EXCLUIDO (+2%)</t>
  </si>
  <si>
    <t>TOTAL OFERTADO</t>
  </si>
  <si>
    <t>El licitador únicamente deberá consignar los precios unitarios ofertados para el primer año (celdas color azul) y obtendrá automáticamente el total ofertado.</t>
  </si>
  <si>
    <t>Firma del representante legal y fecha</t>
  </si>
  <si>
    <t>TOTAL OFERTADO IVA EXCLUIDO (Este importe será el que deba reflejar en el ANEXO IX A para la oferta variante)</t>
  </si>
  <si>
    <t>ANEXO IX B DETALLE DE PRECIOS UNITARIOS OFERTA VARIANTE</t>
  </si>
  <si>
    <t>CATEGORÍA 3:FURGONETA ELÉCTRICA TIPO RENAULT KANGOO L1 Start EV45 11kW / TOYOTA PROACE CITY Van EV -GX L1 4 puertas o eléctrica del segmento modelo equivalente</t>
  </si>
  <si>
    <t>CATEGORÍA 3: FURGONETA ELÉCTRICA TIPO RENAULT KANGOO L1 Start EV45 11kW O TOYOTA PROACE CITY Van EV -GX L1 4 puertas o eléctrica del segmento modelo equivalente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</si>
</sst>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Barlow"/>
    </font>
    <font>
      <sz val="11"/>
      <color theme="1"/>
      <name val="Barlow"/>
    </font>
    <font>
      <sz val="11"/>
      <color rgb="FF000000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8" fontId="2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4" fontId="0" fillId="0" borderId="0" xfId="0" applyNumberForma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DEE52-4D5C-437D-A9F2-D8E8B50DAD85}">
  <sheetPr>
    <pageSetUpPr fitToPage="1"/>
  </sheetPr>
  <dimension ref="B1:J16"/>
  <sheetViews>
    <sheetView tabSelected="1" zoomScaleNormal="100" zoomScaleSheetLayoutView="115" workbookViewId="0">
      <selection activeCell="G7" sqref="G7"/>
    </sheetView>
  </sheetViews>
  <sheetFormatPr baseColWidth="10" defaultRowHeight="15" x14ac:dyDescent="0.25"/>
  <cols>
    <col min="1" max="1" width="2.5703125" customWidth="1"/>
    <col min="2" max="2" width="34.85546875" customWidth="1"/>
    <col min="3" max="3" width="13.85546875" customWidth="1"/>
    <col min="4" max="4" width="12.28515625" customWidth="1"/>
    <col min="5" max="6" width="15" customWidth="1"/>
    <col min="7" max="7" width="17.5703125" customWidth="1"/>
    <col min="8" max="8" width="23" customWidth="1"/>
    <col min="9" max="9" width="21.85546875" customWidth="1"/>
    <col min="10" max="10" width="19.5703125" customWidth="1"/>
  </cols>
  <sheetData>
    <row r="1" spans="2:10" ht="34.15" customHeight="1" x14ac:dyDescent="0.25">
      <c r="B1" s="14" t="s">
        <v>14</v>
      </c>
      <c r="C1" s="14"/>
      <c r="D1" s="14"/>
      <c r="E1" s="14"/>
      <c r="F1" s="14"/>
      <c r="G1" s="14"/>
      <c r="H1" s="14"/>
      <c r="I1" s="14"/>
      <c r="J1" s="14"/>
    </row>
    <row r="2" spans="2:10" ht="19.5" customHeight="1" x14ac:dyDescent="0.35">
      <c r="B2" s="12"/>
      <c r="C2" s="12"/>
      <c r="D2" s="12"/>
      <c r="E2" s="12"/>
      <c r="F2" s="12"/>
      <c r="G2" s="12"/>
      <c r="H2" s="12"/>
      <c r="I2" s="12"/>
      <c r="J2" s="12"/>
    </row>
    <row r="3" spans="2:10" ht="67.150000000000006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7</v>
      </c>
      <c r="H3" s="1" t="s">
        <v>8</v>
      </c>
      <c r="I3" s="1" t="s">
        <v>9</v>
      </c>
      <c r="J3" s="1" t="s">
        <v>10</v>
      </c>
    </row>
    <row r="4" spans="2:10" ht="7.5" customHeight="1" x14ac:dyDescent="0.35">
      <c r="B4" s="2"/>
      <c r="C4" s="2"/>
      <c r="D4" s="2"/>
      <c r="E4" s="2"/>
      <c r="F4" s="2"/>
      <c r="G4" s="2"/>
      <c r="H4" s="2"/>
      <c r="I4" s="2"/>
      <c r="J4" s="2"/>
    </row>
    <row r="5" spans="2:10" ht="72" x14ac:dyDescent="0.25">
      <c r="B5" s="1" t="s">
        <v>5</v>
      </c>
      <c r="C5" s="3">
        <v>1</v>
      </c>
      <c r="D5" s="4">
        <v>20000</v>
      </c>
      <c r="E5" s="9">
        <v>36</v>
      </c>
      <c r="F5" s="5">
        <v>1140</v>
      </c>
      <c r="G5" s="10"/>
      <c r="H5" s="5">
        <f>G5*1.02</f>
        <v>0</v>
      </c>
      <c r="I5" s="5">
        <f>H5*1.02</f>
        <v>0</v>
      </c>
      <c r="J5" s="6">
        <f>C5*(G5*12)+C5*(H5*12)+C5*(I5*12)</f>
        <v>0</v>
      </c>
    </row>
    <row r="6" spans="2:10" ht="72" x14ac:dyDescent="0.25">
      <c r="B6" s="1" t="s">
        <v>6</v>
      </c>
      <c r="C6" s="3">
        <v>7</v>
      </c>
      <c r="D6" s="4">
        <v>20000</v>
      </c>
      <c r="E6" s="9">
        <v>36</v>
      </c>
      <c r="F6" s="5">
        <v>905</v>
      </c>
      <c r="G6" s="10"/>
      <c r="H6" s="5">
        <f t="shared" ref="H6:I8" si="0">G6*1.02</f>
        <v>0</v>
      </c>
      <c r="I6" s="5">
        <f t="shared" si="0"/>
        <v>0</v>
      </c>
      <c r="J6" s="6">
        <f t="shared" ref="J6:J8" si="1">C6*(G6*12)+C6*(H6*12)+C6*(I6*12)</f>
        <v>0</v>
      </c>
    </row>
    <row r="7" spans="2:10" ht="108" x14ac:dyDescent="0.25">
      <c r="B7" s="7" t="s">
        <v>16</v>
      </c>
      <c r="C7" s="3">
        <v>6</v>
      </c>
      <c r="D7" s="4">
        <v>10000</v>
      </c>
      <c r="E7" s="9">
        <v>36</v>
      </c>
      <c r="F7" s="5">
        <v>775</v>
      </c>
      <c r="G7" s="10"/>
      <c r="H7" s="5">
        <f t="shared" si="0"/>
        <v>0</v>
      </c>
      <c r="I7" s="5">
        <f t="shared" si="0"/>
        <v>0</v>
      </c>
      <c r="J7" s="6">
        <f t="shared" si="1"/>
        <v>0</v>
      </c>
    </row>
    <row r="8" spans="2:10" ht="108" x14ac:dyDescent="0.25">
      <c r="B8" s="7" t="s">
        <v>15</v>
      </c>
      <c r="C8" s="3">
        <v>5</v>
      </c>
      <c r="D8" s="4">
        <v>5000</v>
      </c>
      <c r="E8" s="9">
        <v>36</v>
      </c>
      <c r="F8" s="5">
        <v>760</v>
      </c>
      <c r="G8" s="10"/>
      <c r="H8" s="5">
        <f t="shared" si="0"/>
        <v>0</v>
      </c>
      <c r="I8" s="5">
        <f t="shared" si="0"/>
        <v>0</v>
      </c>
      <c r="J8" s="6">
        <f t="shared" si="1"/>
        <v>0</v>
      </c>
    </row>
    <row r="9" spans="2:10" ht="24" customHeight="1" x14ac:dyDescent="0.25">
      <c r="B9" s="13" t="s">
        <v>13</v>
      </c>
      <c r="C9" s="13"/>
      <c r="D9" s="13"/>
      <c r="E9" s="13"/>
      <c r="F9" s="13"/>
      <c r="G9" s="13"/>
      <c r="H9" s="13"/>
      <c r="I9" s="13"/>
      <c r="J9" s="8">
        <f>SUM(J5:J8)</f>
        <v>0</v>
      </c>
    </row>
    <row r="11" spans="2:10" x14ac:dyDescent="0.25">
      <c r="I11" s="15" t="s">
        <v>12</v>
      </c>
      <c r="J11" s="15"/>
    </row>
    <row r="12" spans="2:10" x14ac:dyDescent="0.25">
      <c r="I12" s="15"/>
      <c r="J12" s="15"/>
    </row>
    <row r="13" spans="2:10" x14ac:dyDescent="0.25">
      <c r="I13" s="11"/>
      <c r="J13" s="11"/>
    </row>
    <row r="14" spans="2:10" x14ac:dyDescent="0.25">
      <c r="I14" s="11"/>
      <c r="J14" s="11"/>
    </row>
    <row r="16" spans="2:10" x14ac:dyDescent="0.25">
      <c r="B16" t="s">
        <v>11</v>
      </c>
    </row>
  </sheetData>
  <sheetProtection algorithmName="SHA-512" hashValue="WGEnJfL2YQkjlde2wxZpbdliM0KPlLVdEA+fMF6GmNVGBBPOAdTlJ5oeRwv/TUtnCkJrM6545kmTK+T3Nr8DcA==" saltValue="92ylRmW1U8uJbpwntptfzQ==" spinCount="100000" sheet="1" objects="1" scenarios="1"/>
  <mergeCells count="4">
    <mergeCell ref="B2:J2"/>
    <mergeCell ref="B9:I9"/>
    <mergeCell ref="B1:J1"/>
    <mergeCell ref="I11:J12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DESGLOSE PRESUPUESTO</vt:lpstr>
      <vt:lpstr>'DESGLOSE PRESUPUESTO'!Área_de_impresión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2022-09-30T07:37:08Z</cp:lastPrinted>
  <dcterms:created xsi:type="dcterms:W3CDTF">2022-09-27T11:28:41Z</dcterms:created>
  <dcterms:modified xsi:type="dcterms:W3CDTF">2022-09-30T07:41:40Z</dcterms:modified>
</cp:coreProperties>
</file>