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Y:\2023\23-019 Serv. Gestión,Operac,Mto, Act datos wifi\3.Pliego y calendario\Adicionales a publicar\"/>
    </mc:Choice>
  </mc:AlternateContent>
  <xr:revisionPtr revIDLastSave="0" documentId="13_ncr:1_{6A9AB621-1403-4726-988A-A9B8D3561C5B}" xr6:coauthVersionLast="47" xr6:coauthVersionMax="47" xr10:uidLastSave="{00000000-0000-0000-0000-000000000000}"/>
  <bookViews>
    <workbookView xWindow="28680" yWindow="-120" windowWidth="29040" windowHeight="15840" xr2:uid="{00000000-000D-0000-FFFF-FFFF00000000}"/>
  </bookViews>
  <sheets>
    <sheet name="Estimación de costes" sheetId="6" r:id="rId1"/>
  </sheets>
  <definedNames>
    <definedName name="_xlnm._FilterDatabase" localSheetId="0" hidden="1">'Estimación de costes'!$A$2:$F$2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2" i="6" l="1"/>
  <c r="F91" i="6"/>
  <c r="F87" i="6"/>
  <c r="F86" i="6"/>
  <c r="F71" i="6"/>
  <c r="F72" i="6"/>
  <c r="F73" i="6"/>
  <c r="F74" i="6"/>
  <c r="F75" i="6"/>
  <c r="F76" i="6"/>
  <c r="F77" i="6"/>
  <c r="F78" i="6"/>
  <c r="F79" i="6"/>
  <c r="F80" i="6"/>
  <c r="F81" i="6"/>
  <c r="F82" i="6"/>
  <c r="F83" i="6"/>
  <c r="F70" i="6"/>
  <c r="F68" i="6"/>
  <c r="F66" i="6"/>
  <c r="F65" i="6"/>
  <c r="F64" i="6"/>
  <c r="F63" i="6"/>
  <c r="F62" i="6"/>
  <c r="F61" i="6"/>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7" i="6"/>
  <c r="F15" i="6"/>
  <c r="F13" i="6"/>
  <c r="F11" i="6"/>
  <c r="F9" i="6"/>
  <c r="F8" i="6"/>
  <c r="F7" i="6"/>
  <c r="F6" i="6"/>
  <c r="F5" i="6"/>
  <c r="F4" i="6"/>
</calcChain>
</file>

<file path=xl/sharedStrings.xml><?xml version="1.0" encoding="utf-8"?>
<sst xmlns="http://schemas.openxmlformats.org/spreadsheetml/2006/main" count="244" uniqueCount="100">
  <si>
    <t>AP</t>
  </si>
  <si>
    <t>AIR-AP3802P-E-K9</t>
  </si>
  <si>
    <t>AIR-AP2802I-E-K9</t>
  </si>
  <si>
    <t>AIR-AP2802E-E-K9</t>
  </si>
  <si>
    <t>C9120AXP-E</t>
  </si>
  <si>
    <t>C9120AXE-E</t>
  </si>
  <si>
    <t>C9120AXI-E</t>
  </si>
  <si>
    <t>WS-C2960-48TC-L</t>
  </si>
  <si>
    <t>WS-C3560CG-8PC-S</t>
  </si>
  <si>
    <t>WS-C2960X-48TD-L</t>
  </si>
  <si>
    <t>WS-C2960G-24TC-L</t>
  </si>
  <si>
    <t>C9200L-24T-4X</t>
  </si>
  <si>
    <t>C9200L-48T-4X</t>
  </si>
  <si>
    <t>C1000-16T-2G-L</t>
  </si>
  <si>
    <t>WS-C3850-24XU-S</t>
  </si>
  <si>
    <t>C9300-48T</t>
  </si>
  <si>
    <t>C1000-8T-2G-L</t>
  </si>
  <si>
    <t>C9300L-24T-4X</t>
  </si>
  <si>
    <t>C9300L-48T-4X</t>
  </si>
  <si>
    <t>WS-C2960X-24PS-L</t>
  </si>
  <si>
    <t>C1000-8P-2G-L</t>
  </si>
  <si>
    <t>C9200L-48T-4X-E</t>
  </si>
  <si>
    <t>IE-2000-8TC-G-L</t>
  </si>
  <si>
    <t>IE-2000-4TS-L</t>
  </si>
  <si>
    <t>WS-C2960X-24TD-L</t>
  </si>
  <si>
    <t>C9300-24UX</t>
  </si>
  <si>
    <t>WS-C3850-24XU-L</t>
  </si>
  <si>
    <t>WS-C2960X-24PD-L</t>
  </si>
  <si>
    <t>WS-C3850-24XS-S</t>
  </si>
  <si>
    <t>WS-C3850-12XS-S</t>
  </si>
  <si>
    <t>SG300-28MP-K9</t>
  </si>
  <si>
    <t>WLC</t>
  </si>
  <si>
    <t>CBS250-8P-E-2G</t>
  </si>
  <si>
    <t>CBS350-8S-E-2G</t>
  </si>
  <si>
    <t xml:space="preserve">CBS250-8P-E-2G </t>
  </si>
  <si>
    <t>SWITCH</t>
  </si>
  <si>
    <t>FIREWALL</t>
  </si>
  <si>
    <t>C1000-8-2G-I</t>
  </si>
  <si>
    <t>C1000-16-2G-L</t>
  </si>
  <si>
    <t>C9300-48T-E</t>
  </si>
  <si>
    <t>C9200L-48T-4X-E V01</t>
  </si>
  <si>
    <t>ASA 5525</t>
  </si>
  <si>
    <t>WS-C3850-24XU-S V03</t>
  </si>
  <si>
    <t>WS-C3750X-12S-S V03</t>
  </si>
  <si>
    <t>WS-C3560CG-8PC-S V02</t>
  </si>
  <si>
    <t>WS-C3560CG-8PC-S V03</t>
  </si>
  <si>
    <t>WS-C3560-8PC-S V01</t>
  </si>
  <si>
    <t>WS-C2960X-48TD-L V06</t>
  </si>
  <si>
    <t>WS-C2960X-24PS-L V05</t>
  </si>
  <si>
    <t>WS-C2960G-24TC-L V03</t>
  </si>
  <si>
    <t>CISCO-ISE</t>
  </si>
  <si>
    <t>CISCO PRIME</t>
  </si>
  <si>
    <t xml:space="preserve">ISE-VM-K9 </t>
  </si>
  <si>
    <t>3.9.0.0.219</t>
  </si>
  <si>
    <t>CISCO DNA</t>
  </si>
  <si>
    <t>Version 2.2.3.4</t>
  </si>
  <si>
    <t xml:space="preserve"> AIR-CT8540-K9</t>
  </si>
  <si>
    <t>C9500-48Y4C</t>
  </si>
  <si>
    <t>WS-C4500X-16</t>
  </si>
  <si>
    <t>WS-C4500X-32</t>
  </si>
  <si>
    <t>C9500-24Y4C</t>
  </si>
  <si>
    <t>C9500-16X</t>
  </si>
  <si>
    <t xml:space="preserve"> WS-C3850-12XS-S</t>
  </si>
  <si>
    <t>C6880-X</t>
  </si>
  <si>
    <t>Descripción</t>
  </si>
  <si>
    <t>Service Duration (Months)</t>
  </si>
  <si>
    <t>Cantidad</t>
  </si>
  <si>
    <t>Importe Unitario</t>
  </si>
  <si>
    <t>Importe Total</t>
  </si>
  <si>
    <t>TIPO DE MANTENIMIENTO</t>
  </si>
  <si>
    <t>24X7X2</t>
  </si>
  <si>
    <t>24X7X4</t>
  </si>
  <si>
    <t>8X5XNBD</t>
  </si>
  <si>
    <t>Equipamiento a incluir en la oferta con soporte y mantenimiento CISCO SMARTNET</t>
  </si>
  <si>
    <t>Efficient IP solución DDI</t>
  </si>
  <si>
    <t>Licencia Software Open Manager</t>
  </si>
  <si>
    <t>Equipamiento a ser gestionado como parte del alcance del concurso pero con mantenimiento y licenciamiento externo</t>
  </si>
  <si>
    <t>Nexus9000 C93180YC-FX3</t>
  </si>
  <si>
    <t>Nexus9000 C93180YC-FX</t>
  </si>
  <si>
    <t>Licencia Cisco Webex Colaboration Flex Plan 3.0</t>
  </si>
  <si>
    <t>Fortigate 2500E</t>
  </si>
  <si>
    <t xml:space="preserve">Fortigate 201E </t>
  </si>
  <si>
    <t>Equipamiento NO CISCO  a incluir en la oferta con soporte y mantenimiento durante la duración del contrato</t>
  </si>
  <si>
    <t>22 Meses</t>
  </si>
  <si>
    <t>Tipo Mantenimiento</t>
  </si>
  <si>
    <t>A-FLEX-C-DEV-ENT Cloud Device Registration Entitlement</t>
  </si>
  <si>
    <t>A-FLEX-NBR-STG Webex Cloud Recording Storage Entitlement</t>
  </si>
  <si>
    <t>A-FLEX-MTGC-ENT Meetings Entitlement</t>
  </si>
  <si>
    <t>A-FLEX-FILESTG-ENT File Storage Entitlement</t>
  </si>
  <si>
    <t>A-FLEX-PROPACK-ENT Pro Pack for Cisco Control Hub Entitlement</t>
  </si>
  <si>
    <t xml:space="preserve">A-FLEX-MSG-NU-ENT Messaging Named User Entitlement </t>
  </si>
  <si>
    <t>A-FLEX-NUM-MC NU Webex Meetings - Meetings</t>
  </si>
  <si>
    <t xml:space="preserve">A-FLEX-C-DEV-REG Cloud Device Registration </t>
  </si>
  <si>
    <t>A-AUD-VOIP Included VoIP</t>
  </si>
  <si>
    <t xml:space="preserve">A-AUD-EDGEAUD-USER Webex Edge Audio </t>
  </si>
  <si>
    <t>A-AUD-TOLLDIALIN Meetings Toll Dial-In Audio</t>
  </si>
  <si>
    <t xml:space="preserve">SVS-FLEX-SUPT-BAS Basic Support for Flex Plan 1 </t>
  </si>
  <si>
    <t>Hardware Part #: A-FLEX-NUM-MC DDSP-UPTS-TechnicalIncidentManagement</t>
  </si>
  <si>
    <t>Hardware Part #: A-FLEX-C-DEV-REG DDSP-UPTS-TechnicalIncidentManagement</t>
  </si>
  <si>
    <r>
      <rPr>
        <b/>
        <u/>
        <sz val="12"/>
        <color theme="1"/>
        <rFont val="Barlow"/>
      </rPr>
      <t>*NOTA:</t>
    </r>
    <r>
      <rPr>
        <sz val="12"/>
        <color theme="1"/>
        <rFont val="Barlow"/>
      </rPr>
      <t xml:space="preserve"> No todos los equipos en el listado anterior poseen la misma fecha de caducidad en lo que respecta a su contrato de mantenimiento con el fabricante ni en cuanto a su licenciamiento. 
</t>
    </r>
    <r>
      <rPr>
        <b/>
        <sz val="12"/>
        <color theme="1"/>
        <rFont val="Barlow"/>
      </rPr>
      <t>SERÁ RESPONSABILIDAD DE LA EMPRESA OFERTANTE VALIDAR CON EL FABRICANTE LA FECHA DE CADUCIDAD DEL CONTRATO DE MANTENIMIENTO DE CADA EQUIPO PARA REALIZAR UNA PROPUESTA AJUSTADA AL ESCENARIO REAL, TENIENDO EN CUENTA EL NÚMERO</t>
    </r>
    <r>
      <rPr>
        <b/>
        <u/>
        <sz val="12"/>
        <color theme="1"/>
        <rFont val="Barlow"/>
      </rPr>
      <t xml:space="preserve"> IFEMA CISCO ACCOUNT:</t>
    </r>
    <r>
      <rPr>
        <b/>
        <sz val="12"/>
        <color theme="1"/>
        <rFont val="Barlow"/>
      </rPr>
      <t xml:space="preserve"> 331880178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</si>
</sst>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Arial"/>
      <family val="2"/>
    </font>
    <font>
      <b/>
      <sz val="12"/>
      <color theme="1"/>
      <name val="Barlow"/>
    </font>
    <font>
      <sz val="12"/>
      <color theme="1"/>
      <name val="Barlow"/>
    </font>
    <font>
      <b/>
      <sz val="12"/>
      <color theme="0"/>
      <name val="Barlow"/>
    </font>
    <font>
      <b/>
      <u/>
      <sz val="12"/>
      <color theme="1"/>
      <name val="Barlow"/>
    </font>
  </fonts>
  <fills count="5">
    <fill>
      <patternFill patternType="none"/>
    </fill>
    <fill>
      <patternFill patternType="gray125"/>
    </fill>
    <fill>
      <patternFill patternType="solid">
        <fgColor theme="4"/>
        <bgColor indexed="64"/>
      </patternFill>
    </fill>
    <fill>
      <patternFill patternType="solid">
        <fgColor theme="0" tint="-0.249977111117893"/>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27">
    <xf numFmtId="0" fontId="0" fillId="0" borderId="0" xfId="0"/>
    <xf numFmtId="0" fontId="3" fillId="0" borderId="0" xfId="0" applyFont="1"/>
    <xf numFmtId="0" fontId="4" fillId="2" borderId="1" xfId="1" applyFont="1" applyFill="1" applyBorder="1" applyAlignment="1">
      <alignment horizontal="left" vertical="center" wrapText="1"/>
    </xf>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2" fillId="3" borderId="1" xfId="0" applyFont="1" applyFill="1" applyBorder="1"/>
    <xf numFmtId="0" fontId="3" fillId="0" borderId="0" xfId="0" applyFont="1" applyAlignment="1">
      <alignment horizontal="left"/>
    </xf>
    <xf numFmtId="0" fontId="3" fillId="0" borderId="0" xfId="0" applyFont="1" applyAlignment="1">
      <alignment horizontal="center"/>
    </xf>
    <xf numFmtId="0" fontId="3" fillId="0" borderId="1" xfId="0" applyFont="1" applyBorder="1" applyAlignment="1">
      <alignment horizontal="center"/>
    </xf>
    <xf numFmtId="0" fontId="2" fillId="3" borderId="1" xfId="0" applyFont="1" applyFill="1" applyBorder="1" applyAlignment="1">
      <alignment horizontal="center"/>
    </xf>
    <xf numFmtId="0" fontId="3" fillId="0" borderId="2" xfId="0" applyFont="1" applyBorder="1" applyAlignment="1">
      <alignment horizontal="center" vertical="center"/>
    </xf>
    <xf numFmtId="0" fontId="3" fillId="0" borderId="1" xfId="0" applyFont="1" applyBorder="1" applyAlignment="1" applyProtection="1">
      <alignment horizontal="center"/>
      <protection locked="0"/>
    </xf>
    <xf numFmtId="0" fontId="2" fillId="0" borderId="1" xfId="0" applyFont="1" applyBorder="1" applyAlignment="1" applyProtection="1">
      <alignment horizontal="center"/>
      <protection locked="0"/>
    </xf>
    <xf numFmtId="1" fontId="2" fillId="3" borderId="1" xfId="0" applyNumberFormat="1" applyFont="1" applyFill="1" applyBorder="1" applyAlignment="1">
      <alignment horizontal="center"/>
    </xf>
    <xf numFmtId="1" fontId="3" fillId="0" borderId="1" xfId="0" applyNumberFormat="1" applyFont="1" applyBorder="1" applyAlignment="1">
      <alignment horizontal="center"/>
    </xf>
    <xf numFmtId="1" fontId="3" fillId="0" borderId="0" xfId="0" applyNumberFormat="1" applyFont="1" applyAlignment="1">
      <alignment horizontal="center"/>
    </xf>
    <xf numFmtId="0" fontId="2" fillId="0" borderId="1" xfId="0" applyFont="1" applyBorder="1" applyAlignment="1">
      <alignment wrapText="1"/>
    </xf>
    <xf numFmtId="0" fontId="2" fillId="0" borderId="1" xfId="0" applyFont="1" applyBorder="1" applyAlignment="1">
      <alignment horizontal="center"/>
    </xf>
    <xf numFmtId="0" fontId="2" fillId="0" borderId="1" xfId="0" applyFont="1" applyBorder="1"/>
    <xf numFmtId="0" fontId="2" fillId="3" borderId="1" xfId="0" applyFont="1" applyFill="1" applyBorder="1" applyAlignment="1">
      <alignment wrapText="1"/>
    </xf>
    <xf numFmtId="0" fontId="3" fillId="0" borderId="1" xfId="0" applyFont="1" applyBorder="1" applyAlignment="1">
      <alignment wrapText="1"/>
    </xf>
    <xf numFmtId="0" fontId="3" fillId="0" borderId="0" xfId="0" applyFont="1" applyAlignment="1">
      <alignment wrapText="1"/>
    </xf>
    <xf numFmtId="0" fontId="3" fillId="3" borderId="1" xfId="0" applyFont="1" applyFill="1" applyBorder="1" applyAlignment="1">
      <alignment horizontal="center"/>
    </xf>
    <xf numFmtId="0" fontId="3" fillId="3" borderId="1" xfId="0" applyFont="1" applyFill="1" applyBorder="1" applyAlignment="1">
      <alignment horizontal="center" wrapText="1"/>
    </xf>
    <xf numFmtId="0" fontId="2" fillId="3" borderId="1" xfId="0" applyFont="1" applyFill="1" applyBorder="1" applyAlignment="1" applyProtection="1">
      <alignment horizontal="center"/>
      <protection locked="0"/>
    </xf>
    <xf numFmtId="0" fontId="2" fillId="4" borderId="1" xfId="0" applyFont="1" applyFill="1" applyBorder="1" applyAlignment="1">
      <alignment horizontal="center"/>
    </xf>
    <xf numFmtId="0" fontId="3" fillId="0" borderId="1" xfId="0" applyFont="1" applyBorder="1" applyAlignment="1">
      <alignment horizontal="left" vertical="center" wrapText="1"/>
    </xf>
  </cellXfs>
  <cellStyles count="2">
    <cellStyle name="Normal" xfId="0" builtinId="0"/>
    <cellStyle name="Normal 2" xfId="1" xr:uid="{3E472056-700F-4F27-9ACB-B78781922B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CFE9F-D259-44B0-83FE-CBB6A83E14E7}">
  <dimension ref="A1:F99"/>
  <sheetViews>
    <sheetView showGridLines="0" tabSelected="1" zoomScale="85" zoomScaleNormal="85" workbookViewId="0">
      <pane ySplit="2" topLeftCell="A3" activePane="bottomLeft" state="frozen"/>
      <selection pane="bottomLeft" activeCell="G19" sqref="G19"/>
    </sheetView>
  </sheetViews>
  <sheetFormatPr baseColWidth="10" defaultColWidth="40.77734375" defaultRowHeight="18" x14ac:dyDescent="0.4"/>
  <cols>
    <col min="1" max="1" width="33.21875" style="21" bestFit="1" customWidth="1"/>
    <col min="2" max="2" width="31.33203125" style="1" bestFit="1" customWidth="1"/>
    <col min="3" max="3" width="14.77734375" style="7" bestFit="1" customWidth="1"/>
    <col min="4" max="4" width="58.33203125" style="7" customWidth="1"/>
    <col min="5" max="5" width="22" style="7" bestFit="1" customWidth="1"/>
    <col min="6" max="6" width="19.33203125" style="7" bestFit="1" customWidth="1"/>
    <col min="7" max="16384" width="40.77734375" style="1"/>
  </cols>
  <sheetData>
    <row r="1" spans="1:6" x14ac:dyDescent="0.4">
      <c r="A1" s="25" t="s">
        <v>73</v>
      </c>
      <c r="B1" s="25"/>
      <c r="C1" s="25"/>
      <c r="D1" s="25"/>
      <c r="E1" s="25"/>
      <c r="F1" s="25"/>
    </row>
    <row r="2" spans="1:6" s="7" customFormat="1" x14ac:dyDescent="0.4">
      <c r="A2" s="3" t="s">
        <v>64</v>
      </c>
      <c r="B2" s="3" t="s">
        <v>65</v>
      </c>
      <c r="C2" s="3" t="s">
        <v>66</v>
      </c>
      <c r="D2" s="3" t="s">
        <v>84</v>
      </c>
      <c r="E2" s="4" t="s">
        <v>67</v>
      </c>
      <c r="F2" s="4" t="s">
        <v>68</v>
      </c>
    </row>
    <row r="3" spans="1:6" x14ac:dyDescent="0.4">
      <c r="A3" s="19" t="s">
        <v>0</v>
      </c>
      <c r="B3" s="5"/>
      <c r="C3" s="13">
        <v>1469</v>
      </c>
      <c r="D3" s="9"/>
      <c r="E3" s="9"/>
      <c r="F3" s="9"/>
    </row>
    <row r="4" spans="1:6" x14ac:dyDescent="0.4">
      <c r="A4" s="20" t="s">
        <v>3</v>
      </c>
      <c r="B4" s="8" t="s">
        <v>83</v>
      </c>
      <c r="C4" s="14">
        <v>87</v>
      </c>
      <c r="D4" s="8" t="s">
        <v>72</v>
      </c>
      <c r="E4" s="11"/>
      <c r="F4" s="8">
        <f t="shared" ref="F4:F9" si="0">C4*E4</f>
        <v>0</v>
      </c>
    </row>
    <row r="5" spans="1:6" x14ac:dyDescent="0.4">
      <c r="A5" s="20" t="s">
        <v>2</v>
      </c>
      <c r="B5" s="8" t="s">
        <v>83</v>
      </c>
      <c r="C5" s="14">
        <v>195</v>
      </c>
      <c r="D5" s="8" t="s">
        <v>72</v>
      </c>
      <c r="E5" s="11"/>
      <c r="F5" s="8">
        <f t="shared" si="0"/>
        <v>0</v>
      </c>
    </row>
    <row r="6" spans="1:6" x14ac:dyDescent="0.4">
      <c r="A6" s="20" t="s">
        <v>1</v>
      </c>
      <c r="B6" s="8" t="s">
        <v>83</v>
      </c>
      <c r="C6" s="14">
        <v>981</v>
      </c>
      <c r="D6" s="8" t="s">
        <v>72</v>
      </c>
      <c r="E6" s="11"/>
      <c r="F6" s="8">
        <f t="shared" si="0"/>
        <v>0</v>
      </c>
    </row>
    <row r="7" spans="1:6" x14ac:dyDescent="0.4">
      <c r="A7" s="20" t="s">
        <v>5</v>
      </c>
      <c r="B7" s="8" t="s">
        <v>83</v>
      </c>
      <c r="C7" s="14">
        <v>126</v>
      </c>
      <c r="D7" s="8" t="s">
        <v>72</v>
      </c>
      <c r="E7" s="11"/>
      <c r="F7" s="8">
        <f t="shared" si="0"/>
        <v>0</v>
      </c>
    </row>
    <row r="8" spans="1:6" x14ac:dyDescent="0.4">
      <c r="A8" s="20" t="s">
        <v>6</v>
      </c>
      <c r="B8" s="8" t="s">
        <v>83</v>
      </c>
      <c r="C8" s="14">
        <v>7</v>
      </c>
      <c r="D8" s="8" t="s">
        <v>72</v>
      </c>
      <c r="E8" s="11"/>
      <c r="F8" s="8">
        <f t="shared" si="0"/>
        <v>0</v>
      </c>
    </row>
    <row r="9" spans="1:6" x14ac:dyDescent="0.4">
      <c r="A9" s="20" t="s">
        <v>4</v>
      </c>
      <c r="B9" s="8" t="s">
        <v>83</v>
      </c>
      <c r="C9" s="14">
        <v>73</v>
      </c>
      <c r="D9" s="8" t="s">
        <v>72</v>
      </c>
      <c r="E9" s="11"/>
      <c r="F9" s="8">
        <f t="shared" si="0"/>
        <v>0</v>
      </c>
    </row>
    <row r="10" spans="1:6" x14ac:dyDescent="0.4">
      <c r="A10" s="19" t="s">
        <v>54</v>
      </c>
      <c r="B10" s="5"/>
      <c r="C10" s="13">
        <v>1</v>
      </c>
      <c r="D10" s="9"/>
      <c r="E10" s="9"/>
      <c r="F10" s="9"/>
    </row>
    <row r="11" spans="1:6" x14ac:dyDescent="0.4">
      <c r="A11" s="20" t="s">
        <v>55</v>
      </c>
      <c r="B11" s="8" t="s">
        <v>83</v>
      </c>
      <c r="C11" s="15">
        <v>1</v>
      </c>
      <c r="D11" s="8" t="s">
        <v>72</v>
      </c>
      <c r="E11" s="11"/>
      <c r="F11" s="8">
        <f>C11*E11</f>
        <v>0</v>
      </c>
    </row>
    <row r="12" spans="1:6" x14ac:dyDescent="0.4">
      <c r="A12" s="19" t="s">
        <v>51</v>
      </c>
      <c r="B12" s="5"/>
      <c r="C12" s="13">
        <v>2</v>
      </c>
      <c r="D12" s="9"/>
      <c r="E12" s="9"/>
      <c r="F12" s="9"/>
    </row>
    <row r="13" spans="1:6" x14ac:dyDescent="0.4">
      <c r="A13" s="20" t="s">
        <v>53</v>
      </c>
      <c r="B13" s="8" t="s">
        <v>83</v>
      </c>
      <c r="C13" s="15">
        <v>2</v>
      </c>
      <c r="D13" s="8" t="s">
        <v>72</v>
      </c>
      <c r="E13" s="11"/>
      <c r="F13" s="8">
        <f>C13*E13</f>
        <v>0</v>
      </c>
    </row>
    <row r="14" spans="1:6" x14ac:dyDescent="0.4">
      <c r="A14" s="19" t="s">
        <v>50</v>
      </c>
      <c r="B14" s="5"/>
      <c r="C14" s="13">
        <v>2</v>
      </c>
      <c r="D14" s="9"/>
      <c r="E14" s="9"/>
      <c r="F14" s="9"/>
    </row>
    <row r="15" spans="1:6" x14ac:dyDescent="0.4">
      <c r="A15" s="21" t="s">
        <v>52</v>
      </c>
      <c r="B15" s="8" t="s">
        <v>83</v>
      </c>
      <c r="C15" s="15">
        <v>2</v>
      </c>
      <c r="D15" s="8" t="s">
        <v>70</v>
      </c>
      <c r="E15" s="11"/>
      <c r="F15" s="8">
        <f>C15*E15</f>
        <v>0</v>
      </c>
    </row>
    <row r="16" spans="1:6" x14ac:dyDescent="0.4">
      <c r="A16" s="19" t="s">
        <v>36</v>
      </c>
      <c r="B16" s="5"/>
      <c r="C16" s="13">
        <v>2</v>
      </c>
      <c r="D16" s="9"/>
      <c r="E16" s="9"/>
      <c r="F16" s="9"/>
    </row>
    <row r="17" spans="1:6" s="6" customFormat="1" x14ac:dyDescent="0.4">
      <c r="A17" s="20" t="s">
        <v>41</v>
      </c>
      <c r="B17" s="8" t="s">
        <v>83</v>
      </c>
      <c r="C17" s="14">
        <v>2</v>
      </c>
      <c r="D17" s="8" t="s">
        <v>71</v>
      </c>
      <c r="E17" s="11"/>
      <c r="F17" s="8">
        <f>C17*E17</f>
        <v>0</v>
      </c>
    </row>
    <row r="18" spans="1:6" x14ac:dyDescent="0.4">
      <c r="A18" s="19" t="s">
        <v>35</v>
      </c>
      <c r="B18" s="5"/>
      <c r="C18" s="13">
        <v>567</v>
      </c>
      <c r="D18" s="9"/>
      <c r="E18" s="9"/>
      <c r="F18" s="9"/>
    </row>
    <row r="19" spans="1:6" x14ac:dyDescent="0.4">
      <c r="A19" s="20" t="s">
        <v>62</v>
      </c>
      <c r="B19" s="8" t="s">
        <v>83</v>
      </c>
      <c r="C19" s="14">
        <v>2</v>
      </c>
      <c r="D19" s="8" t="s">
        <v>71</v>
      </c>
      <c r="E19" s="11"/>
      <c r="F19" s="8">
        <f t="shared" ref="F19:F66" si="1">C19*E19</f>
        <v>0</v>
      </c>
    </row>
    <row r="20" spans="1:6" x14ac:dyDescent="0.4">
      <c r="A20" s="20" t="s">
        <v>38</v>
      </c>
      <c r="B20" s="8" t="s">
        <v>83</v>
      </c>
      <c r="C20" s="14">
        <v>1</v>
      </c>
      <c r="D20" s="10" t="s">
        <v>72</v>
      </c>
      <c r="E20" s="11"/>
      <c r="F20" s="8">
        <f t="shared" si="1"/>
        <v>0</v>
      </c>
    </row>
    <row r="21" spans="1:6" x14ac:dyDescent="0.4">
      <c r="A21" s="20" t="s">
        <v>13</v>
      </c>
      <c r="B21" s="8" t="s">
        <v>83</v>
      </c>
      <c r="C21" s="14">
        <v>5</v>
      </c>
      <c r="D21" s="10" t="s">
        <v>72</v>
      </c>
      <c r="E21" s="11"/>
      <c r="F21" s="8">
        <f t="shared" si="1"/>
        <v>0</v>
      </c>
    </row>
    <row r="22" spans="1:6" x14ac:dyDescent="0.4">
      <c r="A22" s="20" t="s">
        <v>37</v>
      </c>
      <c r="B22" s="8" t="s">
        <v>83</v>
      </c>
      <c r="C22" s="14">
        <v>19</v>
      </c>
      <c r="D22" s="10" t="s">
        <v>72</v>
      </c>
      <c r="E22" s="11"/>
      <c r="F22" s="8">
        <f t="shared" si="1"/>
        <v>0</v>
      </c>
    </row>
    <row r="23" spans="1:6" x14ac:dyDescent="0.4">
      <c r="A23" s="20" t="s">
        <v>20</v>
      </c>
      <c r="B23" s="8" t="s">
        <v>83</v>
      </c>
      <c r="C23" s="14">
        <v>11</v>
      </c>
      <c r="D23" s="10" t="s">
        <v>72</v>
      </c>
      <c r="E23" s="11"/>
      <c r="F23" s="8">
        <f t="shared" si="1"/>
        <v>0</v>
      </c>
    </row>
    <row r="24" spans="1:6" x14ac:dyDescent="0.4">
      <c r="A24" s="20" t="s">
        <v>16</v>
      </c>
      <c r="B24" s="8" t="s">
        <v>83</v>
      </c>
      <c r="C24" s="14">
        <v>12</v>
      </c>
      <c r="D24" s="10" t="s">
        <v>72</v>
      </c>
      <c r="E24" s="11"/>
      <c r="F24" s="8">
        <f t="shared" si="1"/>
        <v>0</v>
      </c>
    </row>
    <row r="25" spans="1:6" x14ac:dyDescent="0.4">
      <c r="A25" s="20" t="s">
        <v>63</v>
      </c>
      <c r="B25" s="8" t="s">
        <v>83</v>
      </c>
      <c r="C25" s="14">
        <v>2</v>
      </c>
      <c r="D25" s="8" t="s">
        <v>70</v>
      </c>
      <c r="E25" s="11"/>
      <c r="F25" s="8">
        <f t="shared" si="1"/>
        <v>0</v>
      </c>
    </row>
    <row r="26" spans="1:6" x14ac:dyDescent="0.4">
      <c r="A26" s="20" t="s">
        <v>11</v>
      </c>
      <c r="B26" s="8" t="s">
        <v>83</v>
      </c>
      <c r="C26" s="14">
        <v>14</v>
      </c>
      <c r="D26" s="10" t="s">
        <v>72</v>
      </c>
      <c r="E26" s="11"/>
      <c r="F26" s="8">
        <f t="shared" si="1"/>
        <v>0</v>
      </c>
    </row>
    <row r="27" spans="1:6" x14ac:dyDescent="0.4">
      <c r="A27" s="20" t="s">
        <v>12</v>
      </c>
      <c r="B27" s="8" t="s">
        <v>83</v>
      </c>
      <c r="C27" s="14">
        <v>8</v>
      </c>
      <c r="D27" s="10" t="s">
        <v>72</v>
      </c>
      <c r="E27" s="11"/>
      <c r="F27" s="8">
        <f t="shared" si="1"/>
        <v>0</v>
      </c>
    </row>
    <row r="28" spans="1:6" x14ac:dyDescent="0.4">
      <c r="A28" s="20" t="s">
        <v>21</v>
      </c>
      <c r="B28" s="8" t="s">
        <v>83</v>
      </c>
      <c r="C28" s="14">
        <v>2</v>
      </c>
      <c r="D28" s="10" t="s">
        <v>72</v>
      </c>
      <c r="E28" s="11"/>
      <c r="F28" s="8">
        <f t="shared" si="1"/>
        <v>0</v>
      </c>
    </row>
    <row r="29" spans="1:6" x14ac:dyDescent="0.4">
      <c r="A29" s="20" t="s">
        <v>40</v>
      </c>
      <c r="B29" s="8" t="s">
        <v>83</v>
      </c>
      <c r="C29" s="14">
        <v>5</v>
      </c>
      <c r="D29" s="10" t="s">
        <v>72</v>
      </c>
      <c r="E29" s="11"/>
      <c r="F29" s="8">
        <f t="shared" si="1"/>
        <v>0</v>
      </c>
    </row>
    <row r="30" spans="1:6" x14ac:dyDescent="0.4">
      <c r="A30" s="20" t="s">
        <v>25</v>
      </c>
      <c r="B30" s="8" t="s">
        <v>83</v>
      </c>
      <c r="C30" s="14">
        <v>12</v>
      </c>
      <c r="D30" s="10" t="s">
        <v>72</v>
      </c>
      <c r="E30" s="11"/>
      <c r="F30" s="8">
        <f t="shared" si="1"/>
        <v>0</v>
      </c>
    </row>
    <row r="31" spans="1:6" x14ac:dyDescent="0.4">
      <c r="A31" s="20" t="s">
        <v>15</v>
      </c>
      <c r="B31" s="8" t="s">
        <v>83</v>
      </c>
      <c r="C31" s="14">
        <v>16</v>
      </c>
      <c r="D31" s="10" t="s">
        <v>72</v>
      </c>
      <c r="E31" s="11"/>
      <c r="F31" s="8">
        <f t="shared" si="1"/>
        <v>0</v>
      </c>
    </row>
    <row r="32" spans="1:6" x14ac:dyDescent="0.4">
      <c r="A32" s="20" t="s">
        <v>39</v>
      </c>
      <c r="B32" s="8" t="s">
        <v>83</v>
      </c>
      <c r="C32" s="14">
        <v>38</v>
      </c>
      <c r="D32" s="10" t="s">
        <v>72</v>
      </c>
      <c r="E32" s="11"/>
      <c r="F32" s="8">
        <f t="shared" si="1"/>
        <v>0</v>
      </c>
    </row>
    <row r="33" spans="1:6" x14ac:dyDescent="0.4">
      <c r="A33" s="20" t="s">
        <v>17</v>
      </c>
      <c r="B33" s="8" t="s">
        <v>83</v>
      </c>
      <c r="C33" s="14">
        <v>12</v>
      </c>
      <c r="D33" s="10" t="s">
        <v>72</v>
      </c>
      <c r="E33" s="11"/>
      <c r="F33" s="8">
        <f t="shared" si="1"/>
        <v>0</v>
      </c>
    </row>
    <row r="34" spans="1:6" x14ac:dyDescent="0.4">
      <c r="A34" s="20" t="s">
        <v>18</v>
      </c>
      <c r="B34" s="8" t="s">
        <v>83</v>
      </c>
      <c r="C34" s="14">
        <v>2</v>
      </c>
      <c r="D34" s="10" t="s">
        <v>72</v>
      </c>
      <c r="E34" s="11"/>
      <c r="F34" s="8">
        <f t="shared" si="1"/>
        <v>0</v>
      </c>
    </row>
    <row r="35" spans="1:6" x14ac:dyDescent="0.4">
      <c r="A35" s="20" t="s">
        <v>61</v>
      </c>
      <c r="B35" s="8" t="s">
        <v>83</v>
      </c>
      <c r="C35" s="14">
        <v>3</v>
      </c>
      <c r="D35" s="10" t="s">
        <v>70</v>
      </c>
      <c r="E35" s="11"/>
      <c r="F35" s="8">
        <f t="shared" si="1"/>
        <v>0</v>
      </c>
    </row>
    <row r="36" spans="1:6" x14ac:dyDescent="0.4">
      <c r="A36" s="20" t="s">
        <v>60</v>
      </c>
      <c r="B36" s="8" t="s">
        <v>83</v>
      </c>
      <c r="C36" s="14">
        <v>14</v>
      </c>
      <c r="D36" s="10" t="s">
        <v>70</v>
      </c>
      <c r="E36" s="11"/>
      <c r="F36" s="8">
        <f t="shared" si="1"/>
        <v>0</v>
      </c>
    </row>
    <row r="37" spans="1:6" x14ac:dyDescent="0.4">
      <c r="A37" s="20" t="s">
        <v>57</v>
      </c>
      <c r="B37" s="8" t="s">
        <v>83</v>
      </c>
      <c r="C37" s="8">
        <v>2</v>
      </c>
      <c r="D37" s="10" t="s">
        <v>70</v>
      </c>
      <c r="E37" s="11"/>
      <c r="F37" s="8">
        <f t="shared" si="1"/>
        <v>0</v>
      </c>
    </row>
    <row r="38" spans="1:6" x14ac:dyDescent="0.4">
      <c r="A38" s="20" t="s">
        <v>32</v>
      </c>
      <c r="B38" s="8" t="s">
        <v>83</v>
      </c>
      <c r="C38" s="8">
        <v>16</v>
      </c>
      <c r="D38" s="8" t="s">
        <v>72</v>
      </c>
      <c r="E38" s="11"/>
      <c r="F38" s="8">
        <f t="shared" si="1"/>
        <v>0</v>
      </c>
    </row>
    <row r="39" spans="1:6" x14ac:dyDescent="0.4">
      <c r="A39" s="20" t="s">
        <v>34</v>
      </c>
      <c r="B39" s="8" t="s">
        <v>83</v>
      </c>
      <c r="C39" s="8">
        <v>1</v>
      </c>
      <c r="D39" s="8" t="s">
        <v>72</v>
      </c>
      <c r="E39" s="11"/>
      <c r="F39" s="8">
        <f t="shared" si="1"/>
        <v>0</v>
      </c>
    </row>
    <row r="40" spans="1:6" x14ac:dyDescent="0.4">
      <c r="A40" s="20" t="s">
        <v>33</v>
      </c>
      <c r="B40" s="8" t="s">
        <v>83</v>
      </c>
      <c r="C40" s="8">
        <v>3</v>
      </c>
      <c r="D40" s="8" t="s">
        <v>72</v>
      </c>
      <c r="E40" s="11"/>
      <c r="F40" s="8">
        <f t="shared" si="1"/>
        <v>0</v>
      </c>
    </row>
    <row r="41" spans="1:6" x14ac:dyDescent="0.4">
      <c r="A41" s="20" t="s">
        <v>23</v>
      </c>
      <c r="B41" s="8" t="s">
        <v>83</v>
      </c>
      <c r="C41" s="8">
        <v>2</v>
      </c>
      <c r="D41" s="8" t="s">
        <v>72</v>
      </c>
      <c r="E41" s="11"/>
      <c r="F41" s="8">
        <f t="shared" si="1"/>
        <v>0</v>
      </c>
    </row>
    <row r="42" spans="1:6" x14ac:dyDescent="0.4">
      <c r="A42" s="20" t="s">
        <v>22</v>
      </c>
      <c r="B42" s="8" t="s">
        <v>83</v>
      </c>
      <c r="C42" s="8">
        <v>22</v>
      </c>
      <c r="D42" s="8" t="s">
        <v>72</v>
      </c>
      <c r="E42" s="11"/>
      <c r="F42" s="8">
        <f t="shared" si="1"/>
        <v>0</v>
      </c>
    </row>
    <row r="43" spans="1:6" x14ac:dyDescent="0.4">
      <c r="A43" s="20" t="s">
        <v>30</v>
      </c>
      <c r="B43" s="8" t="s">
        <v>83</v>
      </c>
      <c r="C43" s="8">
        <v>2</v>
      </c>
      <c r="D43" s="8" t="s">
        <v>72</v>
      </c>
      <c r="E43" s="11"/>
      <c r="F43" s="8">
        <f t="shared" si="1"/>
        <v>0</v>
      </c>
    </row>
    <row r="44" spans="1:6" x14ac:dyDescent="0.4">
      <c r="A44" s="20" t="s">
        <v>7</v>
      </c>
      <c r="B44" s="8" t="s">
        <v>83</v>
      </c>
      <c r="C44" s="8">
        <v>9</v>
      </c>
      <c r="D44" s="8" t="s">
        <v>72</v>
      </c>
      <c r="E44" s="11"/>
      <c r="F44" s="8">
        <f t="shared" si="1"/>
        <v>0</v>
      </c>
    </row>
    <row r="45" spans="1:6" x14ac:dyDescent="0.4">
      <c r="A45" s="20" t="s">
        <v>10</v>
      </c>
      <c r="B45" s="8" t="s">
        <v>83</v>
      </c>
      <c r="C45" s="8">
        <v>5</v>
      </c>
      <c r="D45" s="8" t="s">
        <v>72</v>
      </c>
      <c r="E45" s="11"/>
      <c r="F45" s="8">
        <f t="shared" si="1"/>
        <v>0</v>
      </c>
    </row>
    <row r="46" spans="1:6" x14ac:dyDescent="0.4">
      <c r="A46" s="20" t="s">
        <v>49</v>
      </c>
      <c r="B46" s="8" t="s">
        <v>83</v>
      </c>
      <c r="C46" s="8">
        <v>4</v>
      </c>
      <c r="D46" s="8" t="s">
        <v>72</v>
      </c>
      <c r="E46" s="11"/>
      <c r="F46" s="8">
        <f t="shared" si="1"/>
        <v>0</v>
      </c>
    </row>
    <row r="47" spans="1:6" x14ac:dyDescent="0.4">
      <c r="A47" s="20" t="s">
        <v>27</v>
      </c>
      <c r="B47" s="8" t="s">
        <v>83</v>
      </c>
      <c r="C47" s="8">
        <v>16</v>
      </c>
      <c r="D47" s="8" t="s">
        <v>72</v>
      </c>
      <c r="E47" s="11"/>
      <c r="F47" s="8">
        <f t="shared" si="1"/>
        <v>0</v>
      </c>
    </row>
    <row r="48" spans="1:6" x14ac:dyDescent="0.4">
      <c r="A48" s="20" t="s">
        <v>19</v>
      </c>
      <c r="B48" s="8" t="s">
        <v>83</v>
      </c>
      <c r="C48" s="8">
        <v>13</v>
      </c>
      <c r="D48" s="8" t="s">
        <v>72</v>
      </c>
      <c r="E48" s="11"/>
      <c r="F48" s="8">
        <f t="shared" si="1"/>
        <v>0</v>
      </c>
    </row>
    <row r="49" spans="1:6" x14ac:dyDescent="0.4">
      <c r="A49" s="20" t="s">
        <v>48</v>
      </c>
      <c r="B49" s="8" t="s">
        <v>83</v>
      </c>
      <c r="C49" s="8">
        <v>1</v>
      </c>
      <c r="D49" s="8" t="s">
        <v>72</v>
      </c>
      <c r="E49" s="11"/>
      <c r="F49" s="8">
        <f t="shared" si="1"/>
        <v>0</v>
      </c>
    </row>
    <row r="50" spans="1:6" x14ac:dyDescent="0.4">
      <c r="A50" s="20" t="s">
        <v>24</v>
      </c>
      <c r="B50" s="8" t="s">
        <v>83</v>
      </c>
      <c r="C50" s="8">
        <v>2</v>
      </c>
      <c r="D50" s="8" t="s">
        <v>72</v>
      </c>
      <c r="E50" s="11"/>
      <c r="F50" s="8">
        <f t="shared" si="1"/>
        <v>0</v>
      </c>
    </row>
    <row r="51" spans="1:6" x14ac:dyDescent="0.4">
      <c r="A51" s="20" t="s">
        <v>9</v>
      </c>
      <c r="B51" s="8" t="s">
        <v>83</v>
      </c>
      <c r="C51" s="8">
        <v>117</v>
      </c>
      <c r="D51" s="8" t="s">
        <v>72</v>
      </c>
      <c r="E51" s="11"/>
      <c r="F51" s="8">
        <f t="shared" si="1"/>
        <v>0</v>
      </c>
    </row>
    <row r="52" spans="1:6" x14ac:dyDescent="0.4">
      <c r="A52" s="20" t="s">
        <v>47</v>
      </c>
      <c r="B52" s="8" t="s">
        <v>83</v>
      </c>
      <c r="C52" s="8">
        <v>5</v>
      </c>
      <c r="D52" s="8" t="s">
        <v>72</v>
      </c>
      <c r="E52" s="11"/>
      <c r="F52" s="8">
        <f t="shared" si="1"/>
        <v>0</v>
      </c>
    </row>
    <row r="53" spans="1:6" x14ac:dyDescent="0.4">
      <c r="A53" s="20" t="s">
        <v>46</v>
      </c>
      <c r="B53" s="8" t="s">
        <v>83</v>
      </c>
      <c r="C53" s="8">
        <v>1</v>
      </c>
      <c r="D53" s="8" t="s">
        <v>72</v>
      </c>
      <c r="E53" s="11"/>
      <c r="F53" s="8">
        <f t="shared" si="1"/>
        <v>0</v>
      </c>
    </row>
    <row r="54" spans="1:6" x14ac:dyDescent="0.4">
      <c r="A54" s="20" t="s">
        <v>8</v>
      </c>
      <c r="B54" s="8" t="s">
        <v>83</v>
      </c>
      <c r="C54" s="8">
        <v>5</v>
      </c>
      <c r="D54" s="8" t="s">
        <v>72</v>
      </c>
      <c r="E54" s="11"/>
      <c r="F54" s="8">
        <f t="shared" si="1"/>
        <v>0</v>
      </c>
    </row>
    <row r="55" spans="1:6" x14ac:dyDescent="0.4">
      <c r="A55" s="20" t="s">
        <v>44</v>
      </c>
      <c r="B55" s="8" t="s">
        <v>83</v>
      </c>
      <c r="C55" s="8">
        <v>8</v>
      </c>
      <c r="D55" s="8" t="s">
        <v>72</v>
      </c>
      <c r="E55" s="11"/>
      <c r="F55" s="8">
        <f t="shared" si="1"/>
        <v>0</v>
      </c>
    </row>
    <row r="56" spans="1:6" x14ac:dyDescent="0.4">
      <c r="A56" s="20" t="s">
        <v>45</v>
      </c>
      <c r="B56" s="8" t="s">
        <v>83</v>
      </c>
      <c r="C56" s="8">
        <v>1</v>
      </c>
      <c r="D56" s="8" t="s">
        <v>72</v>
      </c>
      <c r="E56" s="11"/>
      <c r="F56" s="8">
        <f t="shared" si="1"/>
        <v>0</v>
      </c>
    </row>
    <row r="57" spans="1:6" x14ac:dyDescent="0.4">
      <c r="A57" s="20" t="s">
        <v>43</v>
      </c>
      <c r="B57" s="8" t="s">
        <v>83</v>
      </c>
      <c r="C57" s="8">
        <v>1</v>
      </c>
      <c r="D57" s="8" t="s">
        <v>72</v>
      </c>
      <c r="E57" s="11"/>
      <c r="F57" s="8">
        <f t="shared" si="1"/>
        <v>0</v>
      </c>
    </row>
    <row r="58" spans="1:6" x14ac:dyDescent="0.4">
      <c r="A58" s="20" t="s">
        <v>29</v>
      </c>
      <c r="B58" s="8" t="s">
        <v>83</v>
      </c>
      <c r="C58" s="8">
        <v>17</v>
      </c>
      <c r="D58" s="8" t="s">
        <v>71</v>
      </c>
      <c r="E58" s="11"/>
      <c r="F58" s="8">
        <f t="shared" si="1"/>
        <v>0</v>
      </c>
    </row>
    <row r="59" spans="1:6" x14ac:dyDescent="0.4">
      <c r="A59" s="20" t="s">
        <v>28</v>
      </c>
      <c r="B59" s="8" t="s">
        <v>83</v>
      </c>
      <c r="C59" s="8">
        <v>18</v>
      </c>
      <c r="D59" s="8" t="s">
        <v>71</v>
      </c>
      <c r="E59" s="11"/>
      <c r="F59" s="8">
        <f t="shared" si="1"/>
        <v>0</v>
      </c>
    </row>
    <row r="60" spans="1:6" x14ac:dyDescent="0.4">
      <c r="A60" s="20" t="s">
        <v>26</v>
      </c>
      <c r="B60" s="8" t="s">
        <v>83</v>
      </c>
      <c r="C60" s="8">
        <v>1</v>
      </c>
      <c r="D60" s="8" t="s">
        <v>71</v>
      </c>
      <c r="E60" s="11"/>
      <c r="F60" s="8">
        <f t="shared" si="1"/>
        <v>0</v>
      </c>
    </row>
    <row r="61" spans="1:6" x14ac:dyDescent="0.4">
      <c r="A61" s="20" t="s">
        <v>14</v>
      </c>
      <c r="B61" s="8" t="s">
        <v>83</v>
      </c>
      <c r="C61" s="8">
        <v>81</v>
      </c>
      <c r="D61" s="8" t="s">
        <v>71</v>
      </c>
      <c r="E61" s="11"/>
      <c r="F61" s="8">
        <f t="shared" si="1"/>
        <v>0</v>
      </c>
    </row>
    <row r="62" spans="1:6" x14ac:dyDescent="0.4">
      <c r="A62" s="20" t="s">
        <v>42</v>
      </c>
      <c r="B62" s="8" t="s">
        <v>83</v>
      </c>
      <c r="C62" s="8">
        <v>6</v>
      </c>
      <c r="D62" s="8" t="s">
        <v>71</v>
      </c>
      <c r="E62" s="11"/>
      <c r="F62" s="8">
        <f t="shared" si="1"/>
        <v>0</v>
      </c>
    </row>
    <row r="63" spans="1:6" x14ac:dyDescent="0.4">
      <c r="A63" s="20" t="s">
        <v>58</v>
      </c>
      <c r="B63" s="8" t="s">
        <v>83</v>
      </c>
      <c r="C63" s="8">
        <v>20</v>
      </c>
      <c r="D63" s="8" t="s">
        <v>71</v>
      </c>
      <c r="E63" s="11"/>
      <c r="F63" s="8">
        <f t="shared" si="1"/>
        <v>0</v>
      </c>
    </row>
    <row r="64" spans="1:6" x14ac:dyDescent="0.4">
      <c r="A64" s="20" t="s">
        <v>59</v>
      </c>
      <c r="B64" s="8" t="s">
        <v>83</v>
      </c>
      <c r="C64" s="8">
        <v>6</v>
      </c>
      <c r="D64" s="8" t="s">
        <v>71</v>
      </c>
      <c r="E64" s="11"/>
      <c r="F64" s="8">
        <f t="shared" si="1"/>
        <v>0</v>
      </c>
    </row>
    <row r="65" spans="1:6" x14ac:dyDescent="0.4">
      <c r="A65" s="20" t="s">
        <v>77</v>
      </c>
      <c r="B65" s="8" t="s">
        <v>83</v>
      </c>
      <c r="C65" s="8">
        <v>2</v>
      </c>
      <c r="D65" s="8" t="s">
        <v>71</v>
      </c>
      <c r="E65" s="11"/>
      <c r="F65" s="8">
        <f t="shared" si="1"/>
        <v>0</v>
      </c>
    </row>
    <row r="66" spans="1:6" x14ac:dyDescent="0.4">
      <c r="A66" s="20" t="s">
        <v>78</v>
      </c>
      <c r="B66" s="8" t="s">
        <v>83</v>
      </c>
      <c r="C66" s="8">
        <v>2</v>
      </c>
      <c r="D66" s="8" t="s">
        <v>71</v>
      </c>
      <c r="E66" s="11"/>
      <c r="F66" s="8">
        <f t="shared" si="1"/>
        <v>0</v>
      </c>
    </row>
    <row r="67" spans="1:6" x14ac:dyDescent="0.4">
      <c r="A67" s="19" t="s">
        <v>31</v>
      </c>
      <c r="B67" s="5"/>
      <c r="C67" s="9">
        <v>2</v>
      </c>
      <c r="D67" s="9"/>
      <c r="E67" s="9"/>
      <c r="F67" s="9"/>
    </row>
    <row r="68" spans="1:6" x14ac:dyDescent="0.4">
      <c r="A68" s="20" t="s">
        <v>56</v>
      </c>
      <c r="B68" s="8" t="s">
        <v>83</v>
      </c>
      <c r="C68" s="8">
        <v>2</v>
      </c>
      <c r="D68" s="8" t="s">
        <v>70</v>
      </c>
      <c r="E68" s="11"/>
      <c r="F68" s="8">
        <f>C68*E68</f>
        <v>0</v>
      </c>
    </row>
    <row r="69" spans="1:6" ht="36" x14ac:dyDescent="0.4">
      <c r="A69" s="19" t="s">
        <v>79</v>
      </c>
      <c r="B69" s="22" t="s">
        <v>83</v>
      </c>
      <c r="C69" s="22">
        <v>1</v>
      </c>
      <c r="D69" s="23"/>
      <c r="E69" s="24"/>
      <c r="F69" s="9"/>
    </row>
    <row r="70" spans="1:6" ht="36" x14ac:dyDescent="0.4">
      <c r="A70" s="20" t="s">
        <v>85</v>
      </c>
      <c r="B70" s="8" t="s">
        <v>83</v>
      </c>
      <c r="C70" s="8">
        <v>4</v>
      </c>
      <c r="D70" s="8"/>
      <c r="E70" s="11"/>
      <c r="F70" s="8">
        <f>C70*E70</f>
        <v>0</v>
      </c>
    </row>
    <row r="71" spans="1:6" ht="36" x14ac:dyDescent="0.4">
      <c r="A71" s="20" t="s">
        <v>86</v>
      </c>
      <c r="B71" s="8" t="s">
        <v>83</v>
      </c>
      <c r="C71" s="8">
        <v>4</v>
      </c>
      <c r="D71" s="8"/>
      <c r="E71" s="11"/>
      <c r="F71" s="8">
        <f t="shared" ref="F71:F83" si="2">C71*E71</f>
        <v>0</v>
      </c>
    </row>
    <row r="72" spans="1:6" ht="36" x14ac:dyDescent="0.4">
      <c r="A72" s="20" t="s">
        <v>87</v>
      </c>
      <c r="B72" s="8" t="s">
        <v>83</v>
      </c>
      <c r="C72" s="8">
        <v>4</v>
      </c>
      <c r="D72" s="8"/>
      <c r="E72" s="11"/>
      <c r="F72" s="8">
        <f t="shared" si="2"/>
        <v>0</v>
      </c>
    </row>
    <row r="73" spans="1:6" ht="36" x14ac:dyDescent="0.4">
      <c r="A73" s="20" t="s">
        <v>88</v>
      </c>
      <c r="B73" s="8" t="s">
        <v>83</v>
      </c>
      <c r="C73" s="8">
        <v>80</v>
      </c>
      <c r="D73" s="8"/>
      <c r="E73" s="11"/>
      <c r="F73" s="8">
        <f t="shared" si="2"/>
        <v>0</v>
      </c>
    </row>
    <row r="74" spans="1:6" ht="54" x14ac:dyDescent="0.4">
      <c r="A74" s="20" t="s">
        <v>89</v>
      </c>
      <c r="B74" s="8" t="s">
        <v>83</v>
      </c>
      <c r="C74" s="8">
        <v>4</v>
      </c>
      <c r="D74" s="8"/>
      <c r="E74" s="11"/>
      <c r="F74" s="8">
        <f t="shared" si="2"/>
        <v>0</v>
      </c>
    </row>
    <row r="75" spans="1:6" ht="54" x14ac:dyDescent="0.4">
      <c r="A75" s="20" t="s">
        <v>90</v>
      </c>
      <c r="B75" s="8" t="s">
        <v>83</v>
      </c>
      <c r="C75" s="8">
        <v>4</v>
      </c>
      <c r="D75" s="8"/>
      <c r="E75" s="11"/>
      <c r="F75" s="8">
        <f t="shared" si="2"/>
        <v>0</v>
      </c>
    </row>
    <row r="76" spans="1:6" ht="36" x14ac:dyDescent="0.4">
      <c r="A76" s="20" t="s">
        <v>91</v>
      </c>
      <c r="B76" s="8" t="s">
        <v>83</v>
      </c>
      <c r="C76" s="8">
        <v>4</v>
      </c>
      <c r="D76" s="8"/>
      <c r="E76" s="11"/>
      <c r="F76" s="8">
        <f t="shared" si="2"/>
        <v>0</v>
      </c>
    </row>
    <row r="77" spans="1:6" ht="36" x14ac:dyDescent="0.4">
      <c r="A77" s="20" t="s">
        <v>92</v>
      </c>
      <c r="B77" s="8" t="s">
        <v>83</v>
      </c>
      <c r="C77" s="8">
        <v>4</v>
      </c>
      <c r="D77" s="8"/>
      <c r="E77" s="11"/>
      <c r="F77" s="8">
        <f t="shared" si="2"/>
        <v>0</v>
      </c>
    </row>
    <row r="78" spans="1:6" x14ac:dyDescent="0.4">
      <c r="A78" s="20" t="s">
        <v>93</v>
      </c>
      <c r="B78" s="8" t="s">
        <v>83</v>
      </c>
      <c r="C78" s="8">
        <v>1</v>
      </c>
      <c r="D78" s="8"/>
      <c r="E78" s="11"/>
      <c r="F78" s="8">
        <f t="shared" si="2"/>
        <v>0</v>
      </c>
    </row>
    <row r="79" spans="1:6" ht="36" x14ac:dyDescent="0.4">
      <c r="A79" s="20" t="s">
        <v>94</v>
      </c>
      <c r="B79" s="8" t="s">
        <v>83</v>
      </c>
      <c r="C79" s="8">
        <v>4</v>
      </c>
      <c r="D79" s="8"/>
      <c r="E79" s="11"/>
      <c r="F79" s="8">
        <f t="shared" si="2"/>
        <v>0</v>
      </c>
    </row>
    <row r="80" spans="1:6" ht="36" x14ac:dyDescent="0.4">
      <c r="A80" s="20" t="s">
        <v>95</v>
      </c>
      <c r="B80" s="8" t="s">
        <v>83</v>
      </c>
      <c r="C80" s="8">
        <v>4</v>
      </c>
      <c r="D80" s="8"/>
      <c r="E80" s="11"/>
      <c r="F80" s="8">
        <f t="shared" si="2"/>
        <v>0</v>
      </c>
    </row>
    <row r="81" spans="1:6" ht="36" x14ac:dyDescent="0.4">
      <c r="A81" s="20" t="s">
        <v>96</v>
      </c>
      <c r="B81" s="8" t="s">
        <v>83</v>
      </c>
      <c r="C81" s="8">
        <v>1</v>
      </c>
      <c r="D81" s="8"/>
      <c r="E81" s="11"/>
      <c r="F81" s="8">
        <f t="shared" si="2"/>
        <v>0</v>
      </c>
    </row>
    <row r="82" spans="1:6" ht="54" x14ac:dyDescent="0.4">
      <c r="A82" s="20" t="s">
        <v>97</v>
      </c>
      <c r="B82" s="8" t="s">
        <v>83</v>
      </c>
      <c r="C82" s="8">
        <v>4</v>
      </c>
      <c r="D82" s="8"/>
      <c r="E82" s="11"/>
      <c r="F82" s="8">
        <f t="shared" si="2"/>
        <v>0</v>
      </c>
    </row>
    <row r="83" spans="1:6" ht="54" x14ac:dyDescent="0.4">
      <c r="A83" s="20" t="s">
        <v>98</v>
      </c>
      <c r="B83" s="8" t="s">
        <v>83</v>
      </c>
      <c r="C83" s="8">
        <v>4</v>
      </c>
      <c r="D83" s="8"/>
      <c r="E83" s="11"/>
      <c r="F83" s="8">
        <f t="shared" si="2"/>
        <v>0</v>
      </c>
    </row>
    <row r="84" spans="1:6" x14ac:dyDescent="0.4">
      <c r="A84" s="25" t="s">
        <v>82</v>
      </c>
      <c r="B84" s="25"/>
      <c r="C84" s="25"/>
      <c r="D84" s="25"/>
      <c r="E84" s="25"/>
      <c r="F84" s="25"/>
    </row>
    <row r="85" spans="1:6" x14ac:dyDescent="0.4">
      <c r="A85" s="2" t="s">
        <v>64</v>
      </c>
      <c r="B85" s="3" t="s">
        <v>65</v>
      </c>
      <c r="C85" s="3" t="s">
        <v>66</v>
      </c>
      <c r="D85" s="3" t="s">
        <v>69</v>
      </c>
      <c r="E85" s="4" t="s">
        <v>67</v>
      </c>
      <c r="F85" s="4" t="s">
        <v>68</v>
      </c>
    </row>
    <row r="86" spans="1:6" x14ac:dyDescent="0.4">
      <c r="A86" s="16" t="s">
        <v>74</v>
      </c>
      <c r="B86" s="8" t="s">
        <v>83</v>
      </c>
      <c r="C86" s="17">
        <v>2</v>
      </c>
      <c r="D86" s="8" t="s">
        <v>70</v>
      </c>
      <c r="E86" s="12"/>
      <c r="F86" s="17">
        <f t="shared" ref="F86:F87" si="3">C86*E86</f>
        <v>0</v>
      </c>
    </row>
    <row r="87" spans="1:6" ht="36" x14ac:dyDescent="0.4">
      <c r="A87" s="16" t="s">
        <v>75</v>
      </c>
      <c r="B87" s="8" t="s">
        <v>83</v>
      </c>
      <c r="C87" s="17">
        <v>1</v>
      </c>
      <c r="D87" s="8" t="s">
        <v>72</v>
      </c>
      <c r="E87" s="12"/>
      <c r="F87" s="17">
        <f t="shared" si="3"/>
        <v>0</v>
      </c>
    </row>
    <row r="89" spans="1:6" x14ac:dyDescent="0.4">
      <c r="A89" s="25" t="s">
        <v>76</v>
      </c>
      <c r="B89" s="25"/>
      <c r="C89" s="25"/>
      <c r="D89" s="25"/>
      <c r="E89" s="25"/>
      <c r="F89" s="25"/>
    </row>
    <row r="90" spans="1:6" x14ac:dyDescent="0.4">
      <c r="A90" s="2" t="s">
        <v>64</v>
      </c>
      <c r="B90" s="3" t="s">
        <v>65</v>
      </c>
      <c r="C90" s="3" t="s">
        <v>66</v>
      </c>
      <c r="D90" s="3" t="s">
        <v>69</v>
      </c>
      <c r="E90" s="4" t="s">
        <v>67</v>
      </c>
      <c r="F90" s="4" t="s">
        <v>68</v>
      </c>
    </row>
    <row r="91" spans="1:6" x14ac:dyDescent="0.4">
      <c r="A91" s="16" t="s">
        <v>80</v>
      </c>
      <c r="B91" s="18"/>
      <c r="C91" s="17">
        <v>2</v>
      </c>
      <c r="D91" s="17"/>
      <c r="E91" s="12"/>
      <c r="F91" s="17">
        <f t="shared" ref="F91:F92" si="4">C91*E91</f>
        <v>0</v>
      </c>
    </row>
    <row r="92" spans="1:6" x14ac:dyDescent="0.4">
      <c r="A92" s="16" t="s">
        <v>81</v>
      </c>
      <c r="B92" s="18"/>
      <c r="C92" s="17">
        <v>2</v>
      </c>
      <c r="D92" s="17"/>
      <c r="E92" s="12"/>
      <c r="F92" s="17">
        <f t="shared" si="4"/>
        <v>0</v>
      </c>
    </row>
    <row r="95" spans="1:6" x14ac:dyDescent="0.4">
      <c r="A95" s="26" t="s">
        <v>99</v>
      </c>
      <c r="B95" s="26"/>
      <c r="C95" s="26"/>
      <c r="D95" s="26"/>
      <c r="E95" s="26"/>
      <c r="F95" s="26"/>
    </row>
    <row r="96" spans="1:6" x14ac:dyDescent="0.4">
      <c r="A96" s="26"/>
      <c r="B96" s="26"/>
      <c r="C96" s="26"/>
      <c r="D96" s="26"/>
      <c r="E96" s="26"/>
      <c r="F96" s="26"/>
    </row>
    <row r="97" spans="1:6" x14ac:dyDescent="0.4">
      <c r="A97" s="26"/>
      <c r="B97" s="26"/>
      <c r="C97" s="26"/>
      <c r="D97" s="26"/>
      <c r="E97" s="26"/>
      <c r="F97" s="26"/>
    </row>
    <row r="98" spans="1:6" x14ac:dyDescent="0.4">
      <c r="A98" s="26"/>
      <c r="B98" s="26"/>
      <c r="C98" s="26"/>
      <c r="D98" s="26"/>
      <c r="E98" s="26"/>
      <c r="F98" s="26"/>
    </row>
    <row r="99" spans="1:6" x14ac:dyDescent="0.4">
      <c r="A99" s="26"/>
      <c r="B99" s="26"/>
      <c r="C99" s="26"/>
      <c r="D99" s="26"/>
      <c r="E99" s="26"/>
      <c r="F99" s="26"/>
    </row>
  </sheetData>
  <sheetProtection algorithmName="SHA-512" hashValue="blSIxLhYnPYC0xMcqd0l3FvfJOARyNuFcwfyRMiJfpEyHRf8OdJe3kEKsS7FPgUKr3HF/j6MA++4MQ435lvY+A==" saltValue="tKbGXZ6V/2j8tzVqAYvrxg==" spinCount="100000" sheet="1" objects="1" scenarios="1"/>
  <autoFilter ref="A2:F2" xr:uid="{11FCFE9F-D259-44B0-83FE-CBB6A83E14E7}"/>
  <mergeCells count="4">
    <mergeCell ref="A1:F1"/>
    <mergeCell ref="A84:F84"/>
    <mergeCell ref="A89:F89"/>
    <mergeCell ref="A95:F99"/>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710112FE8FB084D8481C4C0C41067C5" ma:contentTypeVersion="4" ma:contentTypeDescription="Crear nuevo documento." ma:contentTypeScope="" ma:versionID="1b84ab3a9142d30934ac3f9385cc8110">
  <xsd:schema xmlns:xsd="http://www.w3.org/2001/XMLSchema" xmlns:xs="http://www.w3.org/2001/XMLSchema" xmlns:p="http://schemas.microsoft.com/office/2006/metadata/properties" xmlns:ns2="94e0272a-d798-4fbd-aa74-08bc70ce3822" targetNamespace="http://schemas.microsoft.com/office/2006/metadata/properties" ma:root="true" ma:fieldsID="0ce1eebcecb463d5ca9fd3acabfcc146"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E11257-5DF4-4443-B2A2-52395D38BFD3}">
  <ds:schemaRefs>
    <ds:schemaRef ds:uri="http://schemas.microsoft.com/sharepoint/v3/contenttype/forms"/>
  </ds:schemaRefs>
</ds:datastoreItem>
</file>

<file path=customXml/itemProps2.xml><?xml version="1.0" encoding="utf-8"?>
<ds:datastoreItem xmlns:ds="http://schemas.openxmlformats.org/officeDocument/2006/customXml" ds:itemID="{01A64239-E7DF-4CB6-BEB6-52640BCD6DDF}">
  <ds:schemaRefs>
    <ds:schemaRef ds:uri="http://purl.org/dc/terms/"/>
    <ds:schemaRef ds:uri="94e0272a-d798-4fbd-aa74-08bc70ce3822"/>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45E00DE1-5F6C-4A0B-94F6-D214A89ADF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Estimación de costes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 Martin</dc:creator>
  <cp:lastModifiedBy>Amy Ticas</cp:lastModifiedBy>
  <dcterms:created xsi:type="dcterms:W3CDTF">2015-06-05T18:17:20Z</dcterms:created>
  <dcterms:modified xsi:type="dcterms:W3CDTF">2023-04-10T15:23:58Z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637e5cc-ed1f-4ad6-a881-35c0f1c6f3d8_Enabled">
    <vt:lpwstr>true</vt:lpwstr>
  </property>
  <property fmtid="{D5CDD505-2E9C-101B-9397-08002B2CF9AE}" pid="3" name="MSIP_Label_4637e5cc-ed1f-4ad6-a881-35c0f1c6f3d8_SetDate">
    <vt:lpwstr>2022-12-14T10:59:39Z</vt:lpwstr>
  </property>
  <property fmtid="{D5CDD505-2E9C-101B-9397-08002B2CF9AE}" pid="4" name="MSIP_Label_4637e5cc-ed1f-4ad6-a881-35c0f1c6f3d8_Method">
    <vt:lpwstr>Standard</vt:lpwstr>
  </property>
  <property fmtid="{D5CDD505-2E9C-101B-9397-08002B2CF9AE}" pid="5" name="MSIP_Label_4637e5cc-ed1f-4ad6-a881-35c0f1c6f3d8_Name">
    <vt:lpwstr>General</vt:lpwstr>
  </property>
  <property fmtid="{D5CDD505-2E9C-101B-9397-08002B2CF9AE}" pid="6" name="MSIP_Label_4637e5cc-ed1f-4ad6-a881-35c0f1c6f3d8_SiteId">
    <vt:lpwstr>e3cf3c98-a978-465f-8254-9d541eeea73c</vt:lpwstr>
  </property>
  <property fmtid="{D5CDD505-2E9C-101B-9397-08002B2CF9AE}" pid="7" name="MSIP_Label_4637e5cc-ed1f-4ad6-a881-35c0f1c6f3d8_ActionId">
    <vt:lpwstr>03e5d81d-a579-464a-b6f3-d4263c574d53</vt:lpwstr>
  </property>
  <property fmtid="{D5CDD505-2E9C-101B-9397-08002B2CF9AE}" pid="8" name="MSIP_Label_4637e5cc-ed1f-4ad6-a881-35c0f1c6f3d8_ContentBits">
    <vt:lpwstr>0</vt:lpwstr>
  </property>
  <property fmtid="{D5CDD505-2E9C-101B-9397-08002B2CF9AE}" pid="9" name="ContentTypeId">
    <vt:lpwstr>0x0101007710112FE8FB084D8481C4C0C41067C5</vt:lpwstr>
  </property>
</Properties>
</file>