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3\23-057 Suministro de pintura\4.Perfil del Contratante y Anuncio\"/>
    </mc:Choice>
  </mc:AlternateContent>
  <xr:revisionPtr revIDLastSave="0" documentId="13_ncr:1_{486B0C3F-A874-47AA-8759-5243704F456F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FICHA MATERIAL PINTURA" sheetId="4" r:id="rId1"/>
  </sheets>
  <definedNames>
    <definedName name="_xlnm._FilterDatabase" localSheetId="0" hidden="1">'FICHA MATERIAL PINTURA'!$A$1:$A$23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4" i="4" l="1"/>
  <c r="F13" i="4"/>
  <c r="F24" i="4"/>
  <c r="F22" i="4"/>
  <c r="F23" i="4"/>
  <c r="F21" i="4"/>
  <c r="F20" i="4"/>
  <c r="F26" i="4"/>
  <c r="F25" i="4"/>
  <c r="F17" i="4"/>
  <c r="F5" i="4"/>
  <c r="F19" i="4"/>
  <c r="F27" i="4"/>
  <c r="F4" i="4"/>
  <c r="F28" i="4"/>
  <c r="F3" i="4"/>
  <c r="F29" i="4"/>
  <c r="F7" i="4"/>
  <c r="F6" i="4"/>
  <c r="F8" i="4"/>
  <c r="F10" i="4"/>
  <c r="F14" i="4"/>
  <c r="F11" i="4"/>
  <c r="F31" i="4"/>
  <c r="F9" i="4"/>
  <c r="F32" i="4"/>
  <c r="F12" i="4"/>
  <c r="F15" i="4"/>
  <c r="F2" i="4"/>
  <c r="F30" i="4"/>
  <c r="F16" i="4"/>
  <c r="F18" i="4"/>
</calcChain>
</file>

<file path=xl/sharedStrings.xml><?xml version="1.0" encoding="utf-8"?>
<sst xmlns="http://schemas.openxmlformats.org/spreadsheetml/2006/main" count="100" uniqueCount="86">
  <si>
    <t>Material</t>
  </si>
  <si>
    <t>1CA28004</t>
  </si>
  <si>
    <t>CINTA LISA ADHE.37MM (50 MT.- CARROCERO)</t>
  </si>
  <si>
    <t>1CD01001</t>
  </si>
  <si>
    <t>1CD01012</t>
  </si>
  <si>
    <t>1CD01032</t>
  </si>
  <si>
    <t>1CD01034</t>
  </si>
  <si>
    <t>ESMALTE SATINADO LUXATIN RAL.3001 (PK4L)</t>
  </si>
  <si>
    <t>1CD01036</t>
  </si>
  <si>
    <t>1CD01044</t>
  </si>
  <si>
    <t>1CD01046</t>
  </si>
  <si>
    <t>1CD03001</t>
  </si>
  <si>
    <t>1CD03003</t>
  </si>
  <si>
    <t>1CD03004</t>
  </si>
  <si>
    <t>1CD03008</t>
  </si>
  <si>
    <t>1CD03012</t>
  </si>
  <si>
    <t>PLASTICA RP-70 ROJO TRASERA PAB-4 (20KG)</t>
  </si>
  <si>
    <t>1CD03017</t>
  </si>
  <si>
    <t>1CD03019</t>
  </si>
  <si>
    <t>1CD03020</t>
  </si>
  <si>
    <t>1CD03021</t>
  </si>
  <si>
    <t>1CD03022</t>
  </si>
  <si>
    <t>1CD03028</t>
  </si>
  <si>
    <t>1CD03030</t>
  </si>
  <si>
    <t>1CD03032</t>
  </si>
  <si>
    <t>1CD03036</t>
  </si>
  <si>
    <t>1CD05006</t>
  </si>
  <si>
    <t>1CD05071</t>
  </si>
  <si>
    <t>1CD06001</t>
  </si>
  <si>
    <t>1CD06005</t>
  </si>
  <si>
    <t>1CD06038</t>
  </si>
  <si>
    <t>1CD06047</t>
  </si>
  <si>
    <t>1CD06056</t>
  </si>
  <si>
    <t>1CD07001</t>
  </si>
  <si>
    <t>1CD01002</t>
  </si>
  <si>
    <t>PINAY</t>
  </si>
  <si>
    <t>RUALAIX</t>
  </si>
  <si>
    <t>ISOFLIX</t>
  </si>
  <si>
    <t>LUXATIN</t>
  </si>
  <si>
    <t>TITANLUX</t>
  </si>
  <si>
    <t>ECOBLOCK</t>
  </si>
  <si>
    <t>DIRSA</t>
  </si>
  <si>
    <t>ANALGON</t>
  </si>
  <si>
    <t>VALENTINE</t>
  </si>
  <si>
    <t>PLASTICA BLANCO MATE (15 KG)</t>
  </si>
  <si>
    <t>ESMALTE RAL 9006 ANTIOXIDANTE 4LT.</t>
  </si>
  <si>
    <t>PLASTICA COLOR N.7 (PK15 LTRS.)</t>
  </si>
  <si>
    <t>PLASTICA GRIS NUCLEOS (14 LTR.)</t>
  </si>
  <si>
    <t>ESMALTE COLOR N.6  RAL 7015 (PK 4LTRS).</t>
  </si>
  <si>
    <t>PLASTICA NEGRO MATE (15 KG)</t>
  </si>
  <si>
    <t>DISOLVENTE (5 LTR)</t>
  </si>
  <si>
    <t>ESMALTE SATINADA RAL 290 20 20 (4KG)</t>
  </si>
  <si>
    <t>ESMALTE TITAN PARKINGS GRIS (PK4LTR).</t>
  </si>
  <si>
    <t>IMPRIMACION ANT.MULT.BLANCA (PK4LT)</t>
  </si>
  <si>
    <t>ESMALTE TITANLAK BLANCO (4 KG)</t>
  </si>
  <si>
    <t>RUALAIX ETIQ.AZUL RAPIDO RX116R 15KG</t>
  </si>
  <si>
    <t>ESMALTE SINTETICO SAT. RAL 3020 (4LTR)</t>
  </si>
  <si>
    <t>ESMALTE UNILAK MATE BLANCO (4 KG)</t>
  </si>
  <si>
    <t>ISOFLIX QUITAMANCHAS (4 KG)</t>
  </si>
  <si>
    <t>RECAMBIO ANTIGOTA 15 CM.</t>
  </si>
  <si>
    <t>PAPEL CON CINTA 30 CMX45.</t>
  </si>
  <si>
    <t>PLASTICA DELUXE ROJO (750 ML)</t>
  </si>
  <si>
    <t>PLASTICA DELUXE MANZANA (750 ML)</t>
  </si>
  <si>
    <t xml:space="preserve">PLASTICA DELUXE VERDE PRADO </t>
  </si>
  <si>
    <t>PLASTICA DELUXE NARANJA (750 ML)</t>
  </si>
  <si>
    <t>PLASTICA DELUXE AZUL (750ML)</t>
  </si>
  <si>
    <t>PLASTICA DELUXE AMARILLA (750 ML)</t>
  </si>
  <si>
    <t>PLASTICA DELUXE VIOLETA (750 ML)</t>
  </si>
  <si>
    <t>PINCEL CABO LATA REDONDO N.10</t>
  </si>
  <si>
    <t>IRIS COLOR</t>
  </si>
  <si>
    <t>MACY</t>
  </si>
  <si>
    <t>FACILITAMOS MUESTRA</t>
  </si>
  <si>
    <t>Cantidad Estimada</t>
  </si>
  <si>
    <t>Precio Unit. Máximo de Licitación (IVA Excluido)</t>
  </si>
  <si>
    <t>Importe Licitación (IVA Excluido)</t>
  </si>
  <si>
    <t>Precio Unitario Ofertado (IVA Excluido)</t>
  </si>
  <si>
    <t>Partida No licitable</t>
  </si>
  <si>
    <t>GRIS E14-60 IRIS COLOR (4 L) MARCAJE PAB.</t>
  </si>
  <si>
    <t>MARCA DE REFERENCIA</t>
  </si>
  <si>
    <t>DESCRIPCIÓN</t>
  </si>
  <si>
    <t>SubTotal Importe Ofertado (IVA Excluido)</t>
  </si>
  <si>
    <t>*</t>
  </si>
  <si>
    <t>Importe Total  Ofertado</t>
  </si>
  <si>
    <t>SubTotal Ofertado (A)</t>
  </si>
  <si>
    <t>UNILAK SATINADO COLOR RAL 7040 (4 LTR.)</t>
  </si>
  <si>
    <t>ESMALTE SINTET. AZUL LUMIN.539 o EQUIVALENTE   (4 LTR)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</si>
</sst>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1" x14ac:knownFonts="1">
    <font>
      <sz val="12"/>
      <color theme="1"/>
      <name val="Barlow"/>
      <family val="2"/>
    </font>
    <font>
      <sz val="12"/>
      <color theme="1"/>
      <name val="Barlow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Barlow"/>
      <family val="2"/>
    </font>
    <font>
      <b/>
      <sz val="13"/>
      <color theme="3"/>
      <name val="Barlow"/>
      <family val="2"/>
    </font>
    <font>
      <b/>
      <sz val="11"/>
      <color theme="3"/>
      <name val="Barlow"/>
      <family val="2"/>
    </font>
    <font>
      <sz val="12"/>
      <color rgb="FF006100"/>
      <name val="Barlow"/>
      <family val="2"/>
    </font>
    <font>
      <sz val="12"/>
      <color rgb="FF9C0006"/>
      <name val="Barlow"/>
      <family val="2"/>
    </font>
    <font>
      <sz val="12"/>
      <color rgb="FF9C5700"/>
      <name val="Barlow"/>
      <family val="2"/>
    </font>
    <font>
      <sz val="12"/>
      <color rgb="FF3F3F76"/>
      <name val="Barlow"/>
      <family val="2"/>
    </font>
    <font>
      <b/>
      <sz val="12"/>
      <color rgb="FF3F3F3F"/>
      <name val="Barlow"/>
      <family val="2"/>
    </font>
    <font>
      <b/>
      <sz val="12"/>
      <color rgb="FFFA7D00"/>
      <name val="Barlow"/>
      <family val="2"/>
    </font>
    <font>
      <sz val="12"/>
      <color rgb="FFFA7D00"/>
      <name val="Barlow"/>
      <family val="2"/>
    </font>
    <font>
      <b/>
      <sz val="12"/>
      <color theme="0"/>
      <name val="Barlow"/>
      <family val="2"/>
    </font>
    <font>
      <sz val="12"/>
      <color rgb="FFFF0000"/>
      <name val="Barlow"/>
      <family val="2"/>
    </font>
    <font>
      <i/>
      <sz val="12"/>
      <color rgb="FF7F7F7F"/>
      <name val="Barlow"/>
      <family val="2"/>
    </font>
    <font>
      <b/>
      <sz val="12"/>
      <color theme="1"/>
      <name val="Barlow"/>
      <family val="2"/>
    </font>
    <font>
      <sz val="12"/>
      <color theme="0"/>
      <name val="Barlow"/>
      <family val="2"/>
    </font>
    <font>
      <b/>
      <sz val="12"/>
      <color theme="1"/>
      <name val="Barlow"/>
    </font>
    <font>
      <sz val="12"/>
      <name val="Barlow"/>
      <family val="2"/>
    </font>
    <font>
      <b/>
      <sz val="12"/>
      <name val="Barlow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4" fontId="18" fillId="0" borderId="0" xfId="0" applyNumberFormat="1" applyFont="1" applyAlignment="1">
      <alignment horizontal="center" wrapText="1"/>
    </xf>
    <xf numFmtId="0" fontId="18" fillId="0" borderId="0" xfId="0" applyFont="1" applyAlignment="1">
      <alignment horizontal="center" wrapText="1"/>
    </xf>
    <xf numFmtId="0" fontId="18" fillId="33" borderId="10" xfId="0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 wrapText="1"/>
    </xf>
    <xf numFmtId="4" fontId="18" fillId="33" borderId="10" xfId="0" applyNumberFormat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0" fillId="0" borderId="10" xfId="0" applyBorder="1"/>
    <xf numFmtId="0" fontId="0" fillId="0" borderId="10" xfId="0" applyBorder="1" applyAlignment="1">
      <alignment horizontal="center" wrapText="1"/>
    </xf>
    <xf numFmtId="4" fontId="0" fillId="0" borderId="10" xfId="0" applyNumberFormat="1" applyBorder="1" applyAlignment="1">
      <alignment horizontal="center" wrapText="1"/>
    </xf>
    <xf numFmtId="0" fontId="0" fillId="0" borderId="10" xfId="0" quotePrefix="1" applyBorder="1" applyAlignment="1">
      <alignment horizontal="center"/>
    </xf>
    <xf numFmtId="164" fontId="18" fillId="33" borderId="10" xfId="0" applyNumberFormat="1" applyFont="1" applyFill="1" applyBorder="1" applyAlignment="1">
      <alignment horizontal="center" vertical="center" wrapText="1"/>
    </xf>
    <xf numFmtId="164" fontId="0" fillId="0" borderId="10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 wrapText="1"/>
    </xf>
    <xf numFmtId="164" fontId="0" fillId="0" borderId="0" xfId="0" applyNumberFormat="1" applyAlignment="1">
      <alignment horizontal="center"/>
    </xf>
    <xf numFmtId="0" fontId="19" fillId="0" borderId="10" xfId="0" applyFont="1" applyBorder="1" applyAlignment="1">
      <alignment horizontal="center"/>
    </xf>
    <xf numFmtId="0" fontId="19" fillId="0" borderId="10" xfId="0" applyFont="1" applyBorder="1"/>
    <xf numFmtId="4" fontId="0" fillId="0" borderId="0" xfId="0" applyNumberFormat="1" applyAlignment="1">
      <alignment horizontal="center" wrapText="1"/>
    </xf>
    <xf numFmtId="164" fontId="0" fillId="0" borderId="0" xfId="0" applyNumberFormat="1" applyAlignment="1">
      <alignment horizontal="center" wrapText="1"/>
    </xf>
    <xf numFmtId="164" fontId="18" fillId="33" borderId="10" xfId="0" applyNumberFormat="1" applyFont="1" applyFill="1" applyBorder="1" applyAlignment="1">
      <alignment horizontal="center" wrapText="1"/>
    </xf>
    <xf numFmtId="0" fontId="20" fillId="0" borderId="10" xfId="0" applyFont="1" applyBorder="1"/>
    <xf numFmtId="0" fontId="18" fillId="0" borderId="10" xfId="0" applyFont="1" applyBorder="1" applyAlignment="1">
      <alignment horizontal="right" wrapText="1"/>
    </xf>
    <xf numFmtId="0" fontId="18" fillId="33" borderId="10" xfId="0" applyFont="1" applyFill="1" applyBorder="1" applyAlignment="1">
      <alignment horizontal="right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0CA4C-F375-4904-8095-9046423018B6}">
  <dimension ref="A1:H39"/>
  <sheetViews>
    <sheetView tabSelected="1" workbookViewId="0">
      <selection activeCell="C8" sqref="C8"/>
    </sheetView>
  </sheetViews>
  <sheetFormatPr baseColWidth="10" defaultRowHeight="18.5" x14ac:dyDescent="0.5"/>
  <cols>
    <col min="1" max="1" width="10.92578125" style="1"/>
    <col min="2" max="2" width="38.640625" customWidth="1"/>
    <col min="3" max="3" width="19.140625" customWidth="1"/>
    <col min="4" max="4" width="9.92578125" style="3" customWidth="1"/>
    <col min="5" max="5" width="10.92578125" style="2"/>
    <col min="6" max="6" width="10.85546875" style="3"/>
    <col min="8" max="8" width="10.85546875" style="17"/>
  </cols>
  <sheetData>
    <row r="1" spans="1:8" ht="92.5" x14ac:dyDescent="0.5">
      <c r="A1" s="6" t="s">
        <v>0</v>
      </c>
      <c r="B1" s="6" t="s">
        <v>79</v>
      </c>
      <c r="C1" s="6" t="s">
        <v>78</v>
      </c>
      <c r="D1" s="7" t="s">
        <v>72</v>
      </c>
      <c r="E1" s="8" t="s">
        <v>73</v>
      </c>
      <c r="F1" s="7" t="s">
        <v>74</v>
      </c>
      <c r="G1" s="8" t="s">
        <v>75</v>
      </c>
      <c r="H1" s="14" t="s">
        <v>80</v>
      </c>
    </row>
    <row r="2" spans="1:8" x14ac:dyDescent="0.5">
      <c r="A2" s="9" t="s">
        <v>1</v>
      </c>
      <c r="B2" s="10" t="s">
        <v>2</v>
      </c>
      <c r="C2" s="10"/>
      <c r="D2" s="11">
        <v>100</v>
      </c>
      <c r="E2" s="11">
        <v>1.2</v>
      </c>
      <c r="F2" s="12">
        <f t="shared" ref="F2:F32" si="0">D2*E2</f>
        <v>120</v>
      </c>
      <c r="G2" s="10"/>
      <c r="H2" s="15"/>
    </row>
    <row r="3" spans="1:8" x14ac:dyDescent="0.5">
      <c r="A3" s="9" t="s">
        <v>29</v>
      </c>
      <c r="B3" s="10" t="s">
        <v>50</v>
      </c>
      <c r="C3" s="13" t="s">
        <v>41</v>
      </c>
      <c r="D3" s="11">
        <v>35</v>
      </c>
      <c r="E3" s="11">
        <v>13</v>
      </c>
      <c r="F3" s="12">
        <f t="shared" si="0"/>
        <v>455</v>
      </c>
      <c r="G3" s="10"/>
      <c r="H3" s="15"/>
    </row>
    <row r="4" spans="1:8" x14ac:dyDescent="0.5">
      <c r="A4" s="9" t="s">
        <v>9</v>
      </c>
      <c r="B4" s="10" t="s">
        <v>48</v>
      </c>
      <c r="C4" s="13" t="s">
        <v>39</v>
      </c>
      <c r="D4" s="11">
        <v>8</v>
      </c>
      <c r="E4" s="11">
        <v>59</v>
      </c>
      <c r="F4" s="12">
        <f t="shared" si="0"/>
        <v>472</v>
      </c>
      <c r="G4" s="10"/>
      <c r="H4" s="15"/>
    </row>
    <row r="5" spans="1:8" x14ac:dyDescent="0.5">
      <c r="A5" s="9" t="s">
        <v>33</v>
      </c>
      <c r="B5" s="10" t="s">
        <v>45</v>
      </c>
      <c r="C5" s="9" t="s">
        <v>39</v>
      </c>
      <c r="D5" s="11">
        <v>18</v>
      </c>
      <c r="E5" s="11">
        <v>58</v>
      </c>
      <c r="F5" s="12">
        <f t="shared" si="0"/>
        <v>1044</v>
      </c>
      <c r="G5" s="10"/>
      <c r="H5" s="15"/>
    </row>
    <row r="6" spans="1:8" x14ac:dyDescent="0.5">
      <c r="A6" s="9" t="s">
        <v>12</v>
      </c>
      <c r="B6" s="10" t="s">
        <v>51</v>
      </c>
      <c r="C6" s="9" t="s">
        <v>39</v>
      </c>
      <c r="D6" s="11">
        <v>5</v>
      </c>
      <c r="E6" s="11">
        <v>73</v>
      </c>
      <c r="F6" s="12">
        <f t="shared" si="0"/>
        <v>365</v>
      </c>
      <c r="G6" s="10"/>
      <c r="H6" s="15"/>
    </row>
    <row r="7" spans="1:8" x14ac:dyDescent="0.5">
      <c r="A7" s="9" t="s">
        <v>6</v>
      </c>
      <c r="B7" s="10" t="s">
        <v>7</v>
      </c>
      <c r="C7" s="9" t="s">
        <v>38</v>
      </c>
      <c r="D7" s="11">
        <v>7</v>
      </c>
      <c r="E7" s="11">
        <v>55.6</v>
      </c>
      <c r="F7" s="12">
        <f t="shared" si="0"/>
        <v>389.2</v>
      </c>
      <c r="G7" s="10"/>
      <c r="H7" s="15"/>
    </row>
    <row r="8" spans="1:8" x14ac:dyDescent="0.5">
      <c r="A8" s="9" t="s">
        <v>34</v>
      </c>
      <c r="B8" s="10" t="s">
        <v>85</v>
      </c>
      <c r="C8" s="9"/>
      <c r="D8" s="11">
        <v>6</v>
      </c>
      <c r="E8" s="11">
        <v>55</v>
      </c>
      <c r="F8" s="12">
        <f t="shared" si="0"/>
        <v>330</v>
      </c>
      <c r="G8" s="10"/>
      <c r="H8" s="15"/>
    </row>
    <row r="9" spans="1:8" x14ac:dyDescent="0.5">
      <c r="A9" s="9" t="s">
        <v>3</v>
      </c>
      <c r="B9" s="10" t="s">
        <v>56</v>
      </c>
      <c r="C9" s="9" t="s">
        <v>43</v>
      </c>
      <c r="D9" s="11">
        <v>3</v>
      </c>
      <c r="E9" s="11">
        <v>57</v>
      </c>
      <c r="F9" s="12">
        <f t="shared" si="0"/>
        <v>171</v>
      </c>
      <c r="G9" s="10"/>
      <c r="H9" s="15"/>
    </row>
    <row r="10" spans="1:8" x14ac:dyDescent="0.5">
      <c r="A10" s="9" t="s">
        <v>10</v>
      </c>
      <c r="B10" s="10" t="s">
        <v>52</v>
      </c>
      <c r="C10" s="9" t="s">
        <v>39</v>
      </c>
      <c r="D10" s="11">
        <v>6</v>
      </c>
      <c r="E10" s="11">
        <v>54</v>
      </c>
      <c r="F10" s="12">
        <f t="shared" si="0"/>
        <v>324</v>
      </c>
      <c r="G10" s="10"/>
      <c r="H10" s="15"/>
    </row>
    <row r="11" spans="1:8" x14ac:dyDescent="0.5">
      <c r="A11" s="9" t="s">
        <v>4</v>
      </c>
      <c r="B11" s="10" t="s">
        <v>54</v>
      </c>
      <c r="C11" s="9" t="s">
        <v>39</v>
      </c>
      <c r="D11" s="11">
        <v>4</v>
      </c>
      <c r="E11" s="11">
        <v>48</v>
      </c>
      <c r="F11" s="12">
        <f t="shared" si="0"/>
        <v>192</v>
      </c>
      <c r="G11" s="10"/>
      <c r="H11" s="15"/>
    </row>
    <row r="12" spans="1:8" x14ac:dyDescent="0.5">
      <c r="A12" s="9" t="s">
        <v>8</v>
      </c>
      <c r="B12" s="10" t="s">
        <v>57</v>
      </c>
      <c r="C12" s="9" t="s">
        <v>39</v>
      </c>
      <c r="D12" s="11">
        <v>3</v>
      </c>
      <c r="E12" s="11">
        <v>47</v>
      </c>
      <c r="F12" s="12">
        <f t="shared" si="0"/>
        <v>141</v>
      </c>
      <c r="G12" s="10"/>
      <c r="H12" s="15"/>
    </row>
    <row r="13" spans="1:8" x14ac:dyDescent="0.5">
      <c r="A13" s="9" t="s">
        <v>14</v>
      </c>
      <c r="B13" s="10" t="s">
        <v>77</v>
      </c>
      <c r="C13" s="9" t="s">
        <v>69</v>
      </c>
      <c r="D13" s="11">
        <v>120</v>
      </c>
      <c r="E13" s="11">
        <v>27.5</v>
      </c>
      <c r="F13" s="12">
        <f t="shared" si="0"/>
        <v>3300</v>
      </c>
      <c r="G13" s="10"/>
      <c r="H13" s="15"/>
    </row>
    <row r="14" spans="1:8" x14ac:dyDescent="0.5">
      <c r="A14" s="9" t="s">
        <v>31</v>
      </c>
      <c r="B14" s="10" t="s">
        <v>53</v>
      </c>
      <c r="C14" s="9" t="s">
        <v>42</v>
      </c>
      <c r="D14" s="11">
        <v>6</v>
      </c>
      <c r="E14" s="11">
        <v>35</v>
      </c>
      <c r="F14" s="12">
        <f t="shared" si="0"/>
        <v>210</v>
      </c>
      <c r="G14" s="10"/>
      <c r="H14" s="15"/>
    </row>
    <row r="15" spans="1:8" x14ac:dyDescent="0.5">
      <c r="A15" s="9" t="s">
        <v>28</v>
      </c>
      <c r="B15" s="10" t="s">
        <v>58</v>
      </c>
      <c r="C15" s="9" t="s">
        <v>37</v>
      </c>
      <c r="D15" s="11">
        <v>4</v>
      </c>
      <c r="E15" s="11">
        <v>32</v>
      </c>
      <c r="F15" s="12">
        <f t="shared" si="0"/>
        <v>128</v>
      </c>
      <c r="G15" s="10"/>
      <c r="H15" s="15"/>
    </row>
    <row r="16" spans="1:8" x14ac:dyDescent="0.5">
      <c r="A16" s="18" t="s">
        <v>30</v>
      </c>
      <c r="B16" s="19" t="s">
        <v>60</v>
      </c>
      <c r="C16" s="9"/>
      <c r="D16" s="9">
        <v>20</v>
      </c>
      <c r="E16" s="9">
        <v>2.2999999999999998</v>
      </c>
      <c r="F16" s="12">
        <f t="shared" si="0"/>
        <v>46</v>
      </c>
      <c r="G16" s="10"/>
      <c r="H16" s="15"/>
    </row>
    <row r="17" spans="1:8" x14ac:dyDescent="0.5">
      <c r="A17" s="9" t="s">
        <v>26</v>
      </c>
      <c r="B17" s="10" t="s">
        <v>68</v>
      </c>
      <c r="C17" s="10"/>
      <c r="D17" s="11">
        <v>70</v>
      </c>
      <c r="E17" s="11">
        <v>2</v>
      </c>
      <c r="F17" s="12">
        <f t="shared" si="0"/>
        <v>140</v>
      </c>
      <c r="G17" s="10"/>
      <c r="H17" s="15"/>
    </row>
    <row r="18" spans="1:8" x14ac:dyDescent="0.5">
      <c r="A18" s="9" t="s">
        <v>13</v>
      </c>
      <c r="B18" s="10" t="s">
        <v>44</v>
      </c>
      <c r="C18" s="9" t="s">
        <v>39</v>
      </c>
      <c r="D18" s="11">
        <v>60</v>
      </c>
      <c r="E18" s="12">
        <v>32</v>
      </c>
      <c r="F18" s="12">
        <f t="shared" si="0"/>
        <v>1920</v>
      </c>
      <c r="G18" s="10"/>
      <c r="H18" s="15"/>
    </row>
    <row r="19" spans="1:8" x14ac:dyDescent="0.5">
      <c r="A19" s="9" t="s">
        <v>25</v>
      </c>
      <c r="B19" s="10" t="s">
        <v>46</v>
      </c>
      <c r="C19" s="23" t="s">
        <v>71</v>
      </c>
      <c r="D19" s="11">
        <v>12</v>
      </c>
      <c r="E19" s="11">
        <v>48</v>
      </c>
      <c r="F19" s="12">
        <f t="shared" si="0"/>
        <v>576</v>
      </c>
      <c r="G19" s="10"/>
      <c r="H19" s="15"/>
    </row>
    <row r="20" spans="1:8" x14ac:dyDescent="0.5">
      <c r="A20" s="9" t="s">
        <v>21</v>
      </c>
      <c r="B20" s="10" t="s">
        <v>66</v>
      </c>
      <c r="C20" s="9" t="s">
        <v>35</v>
      </c>
      <c r="D20" s="11">
        <v>10</v>
      </c>
      <c r="E20" s="11">
        <v>8</v>
      </c>
      <c r="F20" s="12">
        <f t="shared" si="0"/>
        <v>80</v>
      </c>
      <c r="G20" s="10"/>
      <c r="H20" s="15"/>
    </row>
    <row r="21" spans="1:8" x14ac:dyDescent="0.5">
      <c r="A21" s="9" t="s">
        <v>20</v>
      </c>
      <c r="B21" s="10" t="s">
        <v>65</v>
      </c>
      <c r="C21" s="9" t="s">
        <v>35</v>
      </c>
      <c r="D21" s="11">
        <v>10</v>
      </c>
      <c r="E21" s="11">
        <v>8</v>
      </c>
      <c r="F21" s="12">
        <f t="shared" si="0"/>
        <v>80</v>
      </c>
      <c r="G21" s="10"/>
      <c r="H21" s="15"/>
    </row>
    <row r="22" spans="1:8" x14ac:dyDescent="0.5">
      <c r="A22" s="9" t="s">
        <v>18</v>
      </c>
      <c r="B22" s="10" t="s">
        <v>62</v>
      </c>
      <c r="C22" s="9" t="s">
        <v>35</v>
      </c>
      <c r="D22" s="11">
        <v>20</v>
      </c>
      <c r="E22" s="11">
        <v>8</v>
      </c>
      <c r="F22" s="12">
        <f t="shared" si="0"/>
        <v>160</v>
      </c>
      <c r="G22" s="10"/>
      <c r="H22" s="15"/>
    </row>
    <row r="23" spans="1:8" x14ac:dyDescent="0.5">
      <c r="A23" s="9" t="s">
        <v>19</v>
      </c>
      <c r="B23" s="10" t="s">
        <v>64</v>
      </c>
      <c r="C23" s="9" t="s">
        <v>35</v>
      </c>
      <c r="D23" s="11">
        <v>10</v>
      </c>
      <c r="E23" s="11">
        <v>8</v>
      </c>
      <c r="F23" s="12">
        <f t="shared" si="0"/>
        <v>80</v>
      </c>
      <c r="G23" s="10"/>
      <c r="H23" s="15"/>
    </row>
    <row r="24" spans="1:8" x14ac:dyDescent="0.5">
      <c r="A24" s="9" t="s">
        <v>17</v>
      </c>
      <c r="B24" s="10" t="s">
        <v>61</v>
      </c>
      <c r="C24" s="9" t="s">
        <v>35</v>
      </c>
      <c r="D24" s="11">
        <v>20</v>
      </c>
      <c r="E24" s="11">
        <v>8</v>
      </c>
      <c r="F24" s="12">
        <f t="shared" si="0"/>
        <v>160</v>
      </c>
      <c r="G24" s="10"/>
      <c r="H24" s="15"/>
    </row>
    <row r="25" spans="1:8" x14ac:dyDescent="0.5">
      <c r="A25" s="9" t="s">
        <v>23</v>
      </c>
      <c r="B25" s="10" t="s">
        <v>63</v>
      </c>
      <c r="C25" s="9" t="s">
        <v>35</v>
      </c>
      <c r="D25" s="11">
        <v>15</v>
      </c>
      <c r="E25" s="11">
        <v>8</v>
      </c>
      <c r="F25" s="12">
        <f t="shared" si="0"/>
        <v>120</v>
      </c>
      <c r="G25" s="10"/>
      <c r="H25" s="15"/>
    </row>
    <row r="26" spans="1:8" x14ac:dyDescent="0.5">
      <c r="A26" s="9" t="s">
        <v>22</v>
      </c>
      <c r="B26" s="10" t="s">
        <v>67</v>
      </c>
      <c r="C26" s="9" t="s">
        <v>35</v>
      </c>
      <c r="D26" s="11">
        <v>10</v>
      </c>
      <c r="E26" s="11">
        <v>8</v>
      </c>
      <c r="F26" s="12">
        <f t="shared" si="0"/>
        <v>80</v>
      </c>
      <c r="G26" s="10"/>
      <c r="H26" s="15"/>
    </row>
    <row r="27" spans="1:8" x14ac:dyDescent="0.5">
      <c r="A27" s="9" t="s">
        <v>11</v>
      </c>
      <c r="B27" s="10" t="s">
        <v>47</v>
      </c>
      <c r="C27" s="23" t="s">
        <v>71</v>
      </c>
      <c r="D27" s="11">
        <v>8</v>
      </c>
      <c r="E27" s="11">
        <v>52</v>
      </c>
      <c r="F27" s="12">
        <f t="shared" si="0"/>
        <v>416</v>
      </c>
      <c r="G27" s="10"/>
      <c r="H27" s="15"/>
    </row>
    <row r="28" spans="1:8" x14ac:dyDescent="0.5">
      <c r="A28" s="9" t="s">
        <v>24</v>
      </c>
      <c r="B28" s="10" t="s">
        <v>49</v>
      </c>
      <c r="C28" s="13" t="s">
        <v>40</v>
      </c>
      <c r="D28" s="11">
        <v>10</v>
      </c>
      <c r="E28" s="11">
        <v>46</v>
      </c>
      <c r="F28" s="12">
        <f t="shared" si="0"/>
        <v>460</v>
      </c>
      <c r="G28" s="10"/>
      <c r="H28" s="15"/>
    </row>
    <row r="29" spans="1:8" x14ac:dyDescent="0.5">
      <c r="A29" s="9" t="s">
        <v>15</v>
      </c>
      <c r="B29" s="10" t="s">
        <v>16</v>
      </c>
      <c r="C29" s="9" t="s">
        <v>70</v>
      </c>
      <c r="D29" s="11">
        <v>6</v>
      </c>
      <c r="E29" s="11">
        <v>65.5</v>
      </c>
      <c r="F29" s="12">
        <f t="shared" si="0"/>
        <v>393</v>
      </c>
      <c r="G29" s="10"/>
      <c r="H29" s="15"/>
    </row>
    <row r="30" spans="1:8" x14ac:dyDescent="0.5">
      <c r="A30" s="18" t="s">
        <v>27</v>
      </c>
      <c r="B30" s="19" t="s">
        <v>59</v>
      </c>
      <c r="C30" s="9"/>
      <c r="D30" s="9">
        <v>50</v>
      </c>
      <c r="E30" s="9">
        <v>1</v>
      </c>
      <c r="F30" s="12">
        <f t="shared" si="0"/>
        <v>50</v>
      </c>
      <c r="G30" s="10"/>
      <c r="H30" s="15"/>
    </row>
    <row r="31" spans="1:8" x14ac:dyDescent="0.5">
      <c r="A31" s="9" t="s">
        <v>5</v>
      </c>
      <c r="B31" s="10" t="s">
        <v>55</v>
      </c>
      <c r="C31" s="9" t="s">
        <v>36</v>
      </c>
      <c r="D31" s="11">
        <v>7</v>
      </c>
      <c r="E31" s="11">
        <v>25.5</v>
      </c>
      <c r="F31" s="12">
        <f t="shared" si="0"/>
        <v>178.5</v>
      </c>
      <c r="G31" s="10"/>
      <c r="H31" s="15"/>
    </row>
    <row r="32" spans="1:8" x14ac:dyDescent="0.5">
      <c r="A32" s="9" t="s">
        <v>32</v>
      </c>
      <c r="B32" s="10" t="s">
        <v>84</v>
      </c>
      <c r="C32" s="9" t="s">
        <v>39</v>
      </c>
      <c r="D32" s="11">
        <v>4</v>
      </c>
      <c r="E32" s="11">
        <v>40</v>
      </c>
      <c r="F32" s="12">
        <f t="shared" si="0"/>
        <v>160</v>
      </c>
      <c r="G32" s="10"/>
      <c r="H32" s="15"/>
    </row>
    <row r="33" spans="1:8" s="3" customFormat="1" x14ac:dyDescent="0.5">
      <c r="A33" s="24" t="s">
        <v>83</v>
      </c>
      <c r="B33" s="24"/>
      <c r="C33" s="24"/>
      <c r="D33" s="24"/>
      <c r="E33" s="24"/>
      <c r="F33" s="24"/>
      <c r="G33" s="24"/>
      <c r="H33" s="16"/>
    </row>
    <row r="34" spans="1:8" s="3" customFormat="1" x14ac:dyDescent="0.5">
      <c r="A34" s="25" t="s">
        <v>76</v>
      </c>
      <c r="B34" s="25"/>
      <c r="C34" s="25"/>
      <c r="D34" s="25"/>
      <c r="E34" s="25"/>
      <c r="F34" s="25"/>
      <c r="G34" s="25"/>
      <c r="H34" s="22">
        <f>1000+189+78</f>
        <v>1267</v>
      </c>
    </row>
    <row r="35" spans="1:8" s="3" customFormat="1" x14ac:dyDescent="0.5">
      <c r="A35" s="24" t="s">
        <v>82</v>
      </c>
      <c r="B35" s="24"/>
      <c r="C35" s="24"/>
      <c r="D35" s="24"/>
      <c r="E35" s="24"/>
      <c r="F35" s="24"/>
      <c r="G35" s="24"/>
      <c r="H35" s="16"/>
    </row>
    <row r="36" spans="1:8" x14ac:dyDescent="0.5">
      <c r="A36" s="1" t="s">
        <v>81</v>
      </c>
    </row>
    <row r="37" spans="1:8" ht="20" customHeight="1" x14ac:dyDescent="0.5">
      <c r="E37" s="5"/>
      <c r="F37" s="4"/>
    </row>
    <row r="38" spans="1:8" ht="20" customHeight="1" x14ac:dyDescent="0.5">
      <c r="E38" s="20"/>
      <c r="F38" s="4"/>
    </row>
    <row r="39" spans="1:8" x14ac:dyDescent="0.5">
      <c r="E39" s="21"/>
    </row>
  </sheetData>
  <sortState xmlns:xlrd2="http://schemas.microsoft.com/office/spreadsheetml/2017/richdata2" ref="A2:F32">
    <sortCondition ref="B2:B32"/>
  </sortState>
  <mergeCells count="3">
    <mergeCell ref="A33:G33"/>
    <mergeCell ref="A34:G34"/>
    <mergeCell ref="A35:G35"/>
  </mergeCells>
  <pageMargins left="0.31496062992125984" right="0.31496062992125984" top="0.55118110236220474" bottom="0.35433070866141736" header="0.31496062992125984" footer="0.31496062992125984"/>
  <pageSetup paperSize="9" scale="70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MATERIAL PINTURA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Fabián Jiménez</dc:creator>
  <cp:lastModifiedBy>Marisa Cruz</cp:lastModifiedBy>
  <cp:lastPrinted>2023-03-01T11:29:34Z</cp:lastPrinted>
  <dcterms:created xsi:type="dcterms:W3CDTF">2023-02-13T16:44:27Z</dcterms:created>
  <dcterms:modified xsi:type="dcterms:W3CDTF">2023-05-26T07:05:08Z</dcterms:modified>
</cp:coreProperties>
</file>