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68 Servicio de asesoramiento legal\3.Pliego y calendario\"/>
    </mc:Choice>
  </mc:AlternateContent>
  <xr:revisionPtr revIDLastSave="0" documentId="13_ncr:1_{6D238641-636F-4583-8947-D43765D29DA7}" xr6:coauthVersionLast="47" xr6:coauthVersionMax="47" xr10:uidLastSave="{00000000-0000-0000-0000-000000000000}"/>
  <bookViews>
    <workbookView xWindow="-120" yWindow="-120" windowWidth="51840" windowHeight="21120" xr2:uid="{C467DBA3-BB84-4D04-9B77-1EA90F5EC7FC}"/>
  </bookViews>
  <sheets>
    <sheet name="Hoja1" sheetId="1" r:id="rId1"/>
  </sheets>
  <definedNames>
    <definedName name="_Hlk144465951" localSheetId="0">Hoja1!$B$23</definedName>
    <definedName name="_Hlk144466374" localSheetId="0">Hoja1!$B$5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G10" i="1"/>
  <c r="G15" i="1"/>
  <c r="G13" i="1"/>
  <c r="G9" i="1"/>
  <c r="G12" i="1"/>
  <c r="G6" i="1"/>
  <c r="G17" i="1" l="1"/>
</calcChain>
</file>

<file path=xl/sharedStrings.xml><?xml version="1.0" encoding="utf-8"?>
<sst xmlns="http://schemas.openxmlformats.org/spreadsheetml/2006/main" count="37" uniqueCount="30">
  <si>
    <t>Tipología</t>
  </si>
  <si>
    <t>Fase</t>
  </si>
  <si>
    <t>Estimación de unidades durante la vigencia</t>
  </si>
  <si>
    <t>Precio máximo unidad</t>
  </si>
  <si>
    <t>Incapacidad Permanente</t>
  </si>
  <si>
    <t>(Total, Absoluta o Gran Invalidez) (1)</t>
  </si>
  <si>
    <t>(incluye importes adicionales de médicos y letrados en caso de reclamación en vía judicial)</t>
  </si>
  <si>
    <t>Inicio tramitación</t>
  </si>
  <si>
    <t>Resolución NO favorable</t>
  </si>
  <si>
    <t>Resolución favorable</t>
  </si>
  <si>
    <r>
      <t xml:space="preserve">Certificado de Discapacidad </t>
    </r>
    <r>
      <rPr>
        <sz val="10"/>
        <color rgb="FF051539"/>
        <rFont val="Barlow"/>
      </rPr>
      <t>(1)</t>
    </r>
  </si>
  <si>
    <t xml:space="preserve"> (incluye importes de reclamación administrativa, en su caso)</t>
  </si>
  <si>
    <t>Desvinculaciones laborales</t>
  </si>
  <si>
    <t>Diseño e Implementación</t>
  </si>
  <si>
    <t>Gestión, tutela y seguimiento hasta la jubilación</t>
  </si>
  <si>
    <t>16€/mes (2)</t>
  </si>
  <si>
    <t>Consultoría de asesoramiento legal y operativo</t>
  </si>
  <si>
    <t>200,00€/hora</t>
  </si>
  <si>
    <t>Estudio anual de situación de procesos de I.T. Informe de expectativa y actuación</t>
  </si>
  <si>
    <t>Sin coste</t>
  </si>
  <si>
    <t>Precio ofertado</t>
  </si>
  <si>
    <r>
      <t> </t>
    </r>
    <r>
      <rPr>
        <b/>
        <sz val="10"/>
        <color rgb="FF04183B"/>
        <rFont val="Barlow"/>
      </rPr>
      <t>El ofertante tendrá en cuenta que no podrá superar ninguno de los precios unitarios máximos establecidos</t>
    </r>
    <r>
      <rPr>
        <sz val="10"/>
        <color rgb="FF04183B"/>
        <rFont val="Barlow"/>
      </rPr>
      <t> y los precios unitarios ofertados a indicar en el Anexo IX B deberán contener un máximo de dos cifras decimales</t>
    </r>
  </si>
  <si>
    <t xml:space="preserve">Anexo IX B </t>
  </si>
  <si>
    <t>Subtotal ofertado</t>
  </si>
  <si>
    <t>(1)        En el caso de inicio de expedientes de IP contra informe desfavorable del adjudicatario, el coste por denegación será igual al de una resolución favorable.</t>
  </si>
  <si>
    <t>(2)      Se estima un promedio de 30 meses de tutela para cada expediente.</t>
  </si>
  <si>
    <r>
      <t xml:space="preserve">         </t>
    </r>
    <r>
      <rPr>
        <b/>
        <sz val="10"/>
        <color theme="1"/>
        <rFont val="Barlow"/>
      </rPr>
      <t xml:space="preserve"> *  El sumatorio total de los precios ofertados debe coincidir con la oferta económica (ANEXO IX A)</t>
    </r>
  </si>
  <si>
    <t>-</t>
  </si>
  <si>
    <t>PRESUPUESTO TOTAL OFERTADO</t>
  </si>
  <si>
    <t xml:space="preserve">Precios unitarios máximos ofertados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</si>
</sst>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2" x14ac:knownFonts="1">
    <font>
      <sz val="11"/>
      <color theme="1"/>
      <name val="Calibri"/>
      <family val="2"/>
      <scheme val="minor"/>
    </font>
    <font>
      <b/>
      <sz val="10"/>
      <color rgb="FF051539"/>
      <name val="Barlow"/>
    </font>
    <font>
      <b/>
      <sz val="10"/>
      <color rgb="FF000000"/>
      <name val="Barlow"/>
    </font>
    <font>
      <sz val="10"/>
      <color rgb="FF051539"/>
      <name val="Barlow"/>
    </font>
    <font>
      <sz val="10"/>
      <color rgb="FF000000"/>
      <name val="Barlow"/>
    </font>
    <font>
      <sz val="10"/>
      <color theme="1"/>
      <name val="Barlow"/>
    </font>
    <font>
      <sz val="9"/>
      <color rgb="FF000000"/>
      <name val="Barlow"/>
    </font>
    <font>
      <sz val="8"/>
      <color theme="1"/>
      <name val="Calibri"/>
      <family val="2"/>
      <scheme val="minor"/>
    </font>
    <font>
      <b/>
      <sz val="10"/>
      <color rgb="FF04183B"/>
      <name val="Barlow"/>
    </font>
    <font>
      <sz val="10"/>
      <color rgb="FF04183B"/>
      <name val="Barlow"/>
    </font>
    <font>
      <b/>
      <sz val="11"/>
      <color theme="1"/>
      <name val="Calibri"/>
      <family val="2"/>
      <scheme val="minor"/>
    </font>
    <font>
      <b/>
      <sz val="10"/>
      <color theme="1"/>
      <name val="Barlow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8" fontId="6" fillId="3" borderId="6" xfId="0" applyNumberFormat="1" applyFont="1" applyFill="1" applyBorder="1" applyAlignment="1">
      <alignment horizontal="center" vertical="center" wrapText="1"/>
    </xf>
    <xf numFmtId="8" fontId="6" fillId="3" borderId="7" xfId="0" applyNumberFormat="1" applyFont="1" applyFill="1" applyBorder="1" applyAlignment="1">
      <alignment horizontal="center" vertical="center" wrapText="1"/>
    </xf>
    <xf numFmtId="8" fontId="6" fillId="4" borderId="6" xfId="0" applyNumberFormat="1" applyFont="1" applyFill="1" applyBorder="1" applyAlignment="1">
      <alignment horizontal="center" vertical="center" wrapText="1"/>
    </xf>
    <xf numFmtId="8" fontId="6" fillId="4" borderId="7" xfId="0" applyNumberFormat="1" applyFont="1" applyFill="1" applyBorder="1" applyAlignment="1">
      <alignment horizontal="center" vertical="center" wrapText="1"/>
    </xf>
    <xf numFmtId="8" fontId="6" fillId="5" borderId="6" xfId="0" applyNumberFormat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5"/>
    </xf>
    <xf numFmtId="0" fontId="0" fillId="0" borderId="0" xfId="0" applyProtection="1">
      <protection locked="0"/>
    </xf>
    <xf numFmtId="0" fontId="2" fillId="8" borderId="0" xfId="0" applyFont="1" applyFill="1" applyAlignment="1" applyProtection="1">
      <alignment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8" fontId="6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8" xfId="0" applyFont="1" applyFill="1" applyBorder="1" applyAlignment="1" applyProtection="1">
      <alignment horizontal="center" vertical="center" wrapText="1"/>
      <protection locked="0"/>
    </xf>
    <xf numFmtId="0" fontId="6" fillId="6" borderId="8" xfId="0" applyFont="1" applyFill="1" applyBorder="1" applyAlignment="1" applyProtection="1">
      <alignment horizontal="center" vertical="center" wrapText="1"/>
      <protection locked="0"/>
    </xf>
    <xf numFmtId="8" fontId="6" fillId="3" borderId="10" xfId="0" applyNumberFormat="1" applyFont="1" applyFill="1" applyBorder="1" applyAlignment="1" applyProtection="1">
      <alignment horizontal="center" vertical="center" wrapText="1"/>
      <protection locked="0"/>
    </xf>
    <xf numFmtId="8" fontId="6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8" fontId="6" fillId="3" borderId="8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8" fontId="0" fillId="0" borderId="0" xfId="0" applyNumberFormat="1" applyAlignment="1">
      <alignment horizontal="center" vertical="center"/>
    </xf>
    <xf numFmtId="0" fontId="10" fillId="0" borderId="0" xfId="0" applyFont="1" applyProtection="1">
      <protection locked="0"/>
    </xf>
    <xf numFmtId="0" fontId="5" fillId="0" borderId="0" xfId="0" applyFont="1" applyAlignment="1">
      <alignment horizontal="left" vertical="center" indent="2"/>
    </xf>
    <xf numFmtId="0" fontId="5" fillId="0" borderId="0" xfId="0" applyFont="1"/>
    <xf numFmtId="0" fontId="5" fillId="0" borderId="0" xfId="0" applyFont="1" applyProtection="1">
      <protection locked="0"/>
    </xf>
    <xf numFmtId="0" fontId="5" fillId="0" borderId="0" xfId="0" applyFont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8" fontId="6" fillId="3" borderId="9" xfId="0" applyNumberFormat="1" applyFont="1" applyFill="1" applyBorder="1" applyAlignment="1" applyProtection="1">
      <alignment horizontal="center" vertical="center" wrapText="1"/>
      <protection locked="0"/>
    </xf>
    <xf numFmtId="8" fontId="6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8" fontId="6" fillId="3" borderId="4" xfId="0" applyNumberFormat="1" applyFont="1" applyFill="1" applyBorder="1" applyAlignment="1">
      <alignment horizontal="center" vertical="center" wrapText="1"/>
    </xf>
    <xf numFmtId="8" fontId="6" fillId="3" borderId="5" xfId="0" applyNumberFormat="1" applyFont="1" applyFill="1" applyBorder="1" applyAlignment="1">
      <alignment horizontal="center" vertical="center" wrapText="1"/>
    </xf>
    <xf numFmtId="8" fontId="6" fillId="3" borderId="13" xfId="0" applyNumberFormat="1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8" fontId="6" fillId="3" borderId="8" xfId="0" applyNumberFormat="1" applyFont="1" applyFill="1" applyBorder="1" applyAlignment="1" applyProtection="1">
      <alignment horizontal="center" vertical="center" wrapText="1"/>
    </xf>
    <xf numFmtId="8" fontId="6" fillId="4" borderId="8" xfId="0" applyNumberFormat="1" applyFont="1" applyFill="1" applyBorder="1" applyAlignment="1" applyProtection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 applyProtection="1">
      <alignment horizontal="center" vertical="center" wrapText="1"/>
    </xf>
    <xf numFmtId="8" fontId="6" fillId="7" borderId="19" xfId="0" applyNumberFormat="1" applyFont="1" applyFill="1" applyBorder="1" applyAlignment="1">
      <alignment horizontal="center" vertical="center" wrapText="1"/>
    </xf>
    <xf numFmtId="8" fontId="0" fillId="0" borderId="18" xfId="0" applyNumberFormat="1" applyBorder="1" applyAlignment="1">
      <alignment horizontal="center" vertical="center"/>
    </xf>
    <xf numFmtId="0" fontId="10" fillId="9" borderId="1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8447E-1DE9-4773-AF8A-DC85CAF64EE3}">
  <dimension ref="B2:O24"/>
  <sheetViews>
    <sheetView tabSelected="1" zoomScale="110" zoomScaleNormal="110" workbookViewId="0">
      <selection activeCell="B1" sqref="B1"/>
    </sheetView>
  </sheetViews>
  <sheetFormatPr baseColWidth="10" defaultRowHeight="15" x14ac:dyDescent="0.25"/>
  <cols>
    <col min="1" max="1" width="8.7109375" customWidth="1"/>
    <col min="2" max="2" width="18.28515625" customWidth="1"/>
    <col min="3" max="3" width="14.5703125" customWidth="1"/>
    <col min="4" max="4" width="20.140625" customWidth="1"/>
    <col min="5" max="5" width="12.7109375" customWidth="1"/>
    <col min="6" max="6" width="13.7109375" style="25" customWidth="1"/>
    <col min="7" max="7" width="12.5703125" style="33" customWidth="1"/>
  </cols>
  <sheetData>
    <row r="2" spans="2:7" x14ac:dyDescent="0.25">
      <c r="D2" s="64" t="s">
        <v>22</v>
      </c>
      <c r="E2" s="64"/>
    </row>
    <row r="3" spans="2:7" ht="29.25" customHeight="1" x14ac:dyDescent="0.25">
      <c r="C3" s="23"/>
      <c r="D3" s="64" t="s">
        <v>29</v>
      </c>
      <c r="E3" s="64"/>
      <c r="F3" s="26"/>
    </row>
    <row r="4" spans="2:7" ht="15.75" thickBot="1" x14ac:dyDescent="0.3"/>
    <row r="5" spans="2:7" ht="43.5" thickBot="1" x14ac:dyDescent="0.3">
      <c r="B5" s="35" t="s">
        <v>0</v>
      </c>
      <c r="C5" s="36" t="s">
        <v>1</v>
      </c>
      <c r="D5" s="36" t="s">
        <v>2</v>
      </c>
      <c r="E5" s="36" t="s">
        <v>3</v>
      </c>
      <c r="F5" s="27" t="s">
        <v>20</v>
      </c>
      <c r="G5" s="36" t="s">
        <v>23</v>
      </c>
    </row>
    <row r="6" spans="2:7" ht="29.25" thickTop="1" x14ac:dyDescent="0.25">
      <c r="B6" s="37" t="s">
        <v>4</v>
      </c>
      <c r="C6" s="53" t="s">
        <v>7</v>
      </c>
      <c r="D6" s="55">
        <v>3</v>
      </c>
      <c r="E6" s="57">
        <v>4700</v>
      </c>
      <c r="F6" s="51"/>
      <c r="G6" s="57">
        <f>D6*F6</f>
        <v>0</v>
      </c>
    </row>
    <row r="7" spans="2:7" ht="29.25" thickBot="1" x14ac:dyDescent="0.3">
      <c r="B7" s="38" t="s">
        <v>5</v>
      </c>
      <c r="C7" s="54"/>
      <c r="D7" s="56"/>
      <c r="E7" s="58"/>
      <c r="F7" s="52"/>
      <c r="G7" s="59"/>
    </row>
    <row r="8" spans="2:7" ht="29.25" thickBot="1" x14ac:dyDescent="0.3">
      <c r="B8" s="38"/>
      <c r="C8" s="1" t="s">
        <v>8</v>
      </c>
      <c r="D8" s="2" t="s">
        <v>27</v>
      </c>
      <c r="E8" s="16">
        <v>0</v>
      </c>
      <c r="F8" s="65" t="s">
        <v>27</v>
      </c>
      <c r="G8" s="65"/>
    </row>
    <row r="9" spans="2:7" ht="86.25" thickBot="1" x14ac:dyDescent="0.3">
      <c r="B9" s="39" t="s">
        <v>6</v>
      </c>
      <c r="C9" s="3" t="s">
        <v>9</v>
      </c>
      <c r="D9" s="4">
        <v>3</v>
      </c>
      <c r="E9" s="17">
        <v>4700</v>
      </c>
      <c r="F9" s="31"/>
      <c r="G9" s="34">
        <f>D9*F9</f>
        <v>0</v>
      </c>
    </row>
    <row r="10" spans="2:7" ht="30" thickTop="1" thickBot="1" x14ac:dyDescent="0.3">
      <c r="B10" s="40" t="s">
        <v>10</v>
      </c>
      <c r="C10" s="5" t="s">
        <v>7</v>
      </c>
      <c r="D10" s="6">
        <v>2</v>
      </c>
      <c r="E10" s="18">
        <v>1200</v>
      </c>
      <c r="F10" s="32"/>
      <c r="G10" s="34">
        <f t="shared" ref="G10:G11" si="0">D10*F10</f>
        <v>0</v>
      </c>
    </row>
    <row r="11" spans="2:7" ht="29.25" thickBot="1" x14ac:dyDescent="0.3">
      <c r="B11" s="41"/>
      <c r="C11" s="5" t="s">
        <v>8</v>
      </c>
      <c r="D11" s="7" t="s">
        <v>27</v>
      </c>
      <c r="E11" s="18">
        <v>0</v>
      </c>
      <c r="F11" s="66" t="s">
        <v>27</v>
      </c>
      <c r="G11" s="34"/>
    </row>
    <row r="12" spans="2:7" ht="57.75" thickBot="1" x14ac:dyDescent="0.3">
      <c r="B12" s="42" t="s">
        <v>11</v>
      </c>
      <c r="C12" s="8" t="s">
        <v>9</v>
      </c>
      <c r="D12" s="9">
        <v>2</v>
      </c>
      <c r="E12" s="19">
        <v>1200</v>
      </c>
      <c r="F12" s="32"/>
      <c r="G12" s="34">
        <f t="shared" ref="G12:G13" si="1">D12*F12</f>
        <v>0</v>
      </c>
    </row>
    <row r="13" spans="2:7" ht="30" thickTop="1" thickBot="1" x14ac:dyDescent="0.3">
      <c r="B13" s="60" t="s">
        <v>12</v>
      </c>
      <c r="C13" s="10" t="s">
        <v>13</v>
      </c>
      <c r="D13" s="11">
        <v>10</v>
      </c>
      <c r="E13" s="20">
        <v>700</v>
      </c>
      <c r="F13" s="28"/>
      <c r="G13" s="34">
        <f t="shared" si="1"/>
        <v>0</v>
      </c>
    </row>
    <row r="14" spans="2:7" ht="57.75" thickBot="1" x14ac:dyDescent="0.3">
      <c r="B14" s="61"/>
      <c r="C14" s="12" t="s">
        <v>14</v>
      </c>
      <c r="D14" s="13">
        <v>10</v>
      </c>
      <c r="E14" s="21" t="s">
        <v>15</v>
      </c>
      <c r="F14" s="29"/>
      <c r="G14" s="34">
        <f>D14*F14*30</f>
        <v>0</v>
      </c>
    </row>
    <row r="15" spans="2:7" ht="46.9" customHeight="1" thickTop="1" thickBot="1" x14ac:dyDescent="0.3">
      <c r="B15" s="62" t="s">
        <v>16</v>
      </c>
      <c r="C15" s="63"/>
      <c r="D15" s="14">
        <v>20</v>
      </c>
      <c r="E15" s="22" t="s">
        <v>17</v>
      </c>
      <c r="F15" s="30"/>
      <c r="G15" s="34">
        <f t="shared" ref="G14:G15" si="2">D15*F15</f>
        <v>0</v>
      </c>
    </row>
    <row r="16" spans="2:7" ht="46.9" customHeight="1" thickTop="1" thickBot="1" x14ac:dyDescent="0.3">
      <c r="B16" s="49" t="s">
        <v>18</v>
      </c>
      <c r="C16" s="50"/>
      <c r="D16" s="67">
        <v>2</v>
      </c>
      <c r="E16" s="68" t="s">
        <v>19</v>
      </c>
      <c r="F16" s="69" t="s">
        <v>27</v>
      </c>
      <c r="G16" s="70">
        <v>0</v>
      </c>
    </row>
    <row r="17" spans="2:15" ht="30.75" customHeight="1" x14ac:dyDescent="0.25">
      <c r="B17" s="15"/>
      <c r="D17" s="72" t="s">
        <v>28</v>
      </c>
      <c r="E17" s="72"/>
      <c r="F17" s="72"/>
      <c r="G17" s="71">
        <f>SUM(G6:G16)</f>
        <v>0</v>
      </c>
    </row>
    <row r="18" spans="2:15" x14ac:dyDescent="0.25">
      <c r="B18" s="15"/>
      <c r="F18" s="44"/>
      <c r="G18" s="43"/>
    </row>
    <row r="19" spans="2:15" x14ac:dyDescent="0.25">
      <c r="B19" s="15"/>
      <c r="F19" s="44"/>
      <c r="G19" s="43"/>
    </row>
    <row r="20" spans="2:15" x14ac:dyDescent="0.25">
      <c r="B20" s="45" t="s">
        <v>26</v>
      </c>
      <c r="C20" s="46"/>
      <c r="D20" s="45"/>
      <c r="E20" s="45"/>
      <c r="F20" s="47"/>
      <c r="G20" s="48"/>
      <c r="H20" s="46"/>
      <c r="I20" s="46"/>
      <c r="J20" s="46"/>
      <c r="K20" s="46"/>
      <c r="L20" s="46"/>
      <c r="M20" s="46"/>
      <c r="N20" s="46"/>
      <c r="O20" s="46"/>
    </row>
    <row r="21" spans="2:15" x14ac:dyDescent="0.25">
      <c r="B21" s="24" t="s">
        <v>24</v>
      </c>
      <c r="C21" s="46"/>
      <c r="D21" s="46"/>
      <c r="E21" s="46"/>
      <c r="F21" s="47"/>
      <c r="G21" s="48"/>
      <c r="H21" s="46"/>
      <c r="I21" s="46"/>
      <c r="J21" s="46"/>
      <c r="K21" s="46"/>
      <c r="L21" s="46"/>
      <c r="M21" s="46"/>
      <c r="N21" s="46"/>
      <c r="O21" s="46"/>
    </row>
    <row r="22" spans="2:15" x14ac:dyDescent="0.25">
      <c r="B22" s="24" t="s">
        <v>25</v>
      </c>
      <c r="C22" s="46"/>
      <c r="D22" s="46"/>
      <c r="E22" s="46"/>
      <c r="F22" s="47"/>
      <c r="G22" s="48"/>
      <c r="H22" s="46"/>
      <c r="I22" s="46"/>
      <c r="J22" s="46"/>
      <c r="K22" s="46"/>
      <c r="L22" s="46"/>
      <c r="M22" s="46"/>
      <c r="N22" s="46"/>
      <c r="O22" s="46"/>
    </row>
    <row r="23" spans="2:15" x14ac:dyDescent="0.25">
      <c r="B23" s="45" t="s">
        <v>21</v>
      </c>
      <c r="C23" s="46"/>
      <c r="D23" s="46"/>
      <c r="E23" s="46"/>
      <c r="F23" s="47"/>
      <c r="G23" s="48"/>
      <c r="H23" s="46"/>
      <c r="I23" s="46"/>
      <c r="J23" s="46"/>
      <c r="K23" s="46"/>
      <c r="L23" s="46"/>
      <c r="M23" s="46"/>
      <c r="N23" s="46"/>
      <c r="O23" s="46"/>
    </row>
    <row r="24" spans="2:15" x14ac:dyDescent="0.25">
      <c r="B24" s="46"/>
      <c r="C24" s="46"/>
      <c r="D24" s="46"/>
      <c r="E24" s="46"/>
      <c r="F24" s="47"/>
      <c r="G24" s="48"/>
      <c r="H24" s="46"/>
      <c r="I24" s="46"/>
      <c r="J24" s="46"/>
      <c r="K24" s="46"/>
      <c r="L24" s="46"/>
      <c r="M24" s="46"/>
      <c r="N24" s="46"/>
      <c r="O24" s="46"/>
    </row>
  </sheetData>
  <sheetProtection algorithmName="SHA-512" hashValue="ISJ0YfvJld79Hthie4PCRJfp6QfYb8hRlZUvzrRKdnEq2vleuT+j9v+c42e0AJMhxVS2A1ZGX1WMhhl316eplg==" saltValue="seRgyB0tEQswJdyAY3K8FQ==" spinCount="100000" sheet="1" objects="1" scenarios="1"/>
  <mergeCells count="11">
    <mergeCell ref="D17:F17"/>
    <mergeCell ref="G6:G7"/>
    <mergeCell ref="B13:B14"/>
    <mergeCell ref="B15:C15"/>
    <mergeCell ref="D2:E2"/>
    <mergeCell ref="D3:E3"/>
    <mergeCell ref="B16:C16"/>
    <mergeCell ref="F6:F7"/>
    <mergeCell ref="C6:C7"/>
    <mergeCell ref="D6:D7"/>
    <mergeCell ref="E6:E7"/>
  </mergeCells>
  <pageMargins left="0.7" right="0.7" top="0.75" bottom="0.75" header="0.3" footer="0.3"/>
  <customProperties>
    <customPr name="EpmWorksheetKeyString_GUID" r:id="rId1"/>
  </customProperties>
  <ignoredErrors>
    <ignoredError sqref="G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Hoja1!_Hlk144465951</vt:lpstr>
      <vt:lpstr>Hoja1!_Hlk144466374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Jara Mora</dc:creator>
  <cp:lastModifiedBy>Dulce Pardillos</cp:lastModifiedBy>
  <dcterms:created xsi:type="dcterms:W3CDTF">2023-09-21T07:55:24Z</dcterms:created>
  <dcterms:modified xsi:type="dcterms:W3CDTF">2023-10-06T09:43:47Z</dcterms:modified>
</cp:coreProperties>
</file>