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2023\23-212 Montaje proyectos diseño ferial Arco 24\3.Pliego y calendario\"/>
    </mc:Choice>
  </mc:AlternateContent>
  <xr:revisionPtr revIDLastSave="0" documentId="13_ncr:1_{9EE67504-96EC-4A81-81F9-2E446D5AF89E}" xr6:coauthVersionLast="47" xr6:coauthVersionMax="47" xr10:uidLastSave="{00000000-0000-0000-0000-000000000000}"/>
  <bookViews>
    <workbookView xWindow="-118" yWindow="-118" windowWidth="25370" windowHeight="13667" tabRatio="830" xr2:uid="{00000000-000D-0000-FFFF-FFFF00000000}"/>
  </bookViews>
  <sheets>
    <sheet name="TOTALES MATERIALES COMPLEME" sheetId="2" r:id="rId1"/>
  </sheets>
  <definedNames>
    <definedName name="_xlnm.Print_Area" localSheetId="0">'TOTALES MATERIALES COMPLEME'!$A$1:$F$157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2" i="2" l="1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43" i="2"/>
  <c r="F11" i="2"/>
  <c r="F55" i="2" l="1"/>
  <c r="F27" i="2"/>
  <c r="F44" i="2"/>
  <c r="F15" i="2"/>
  <c r="F62" i="2"/>
  <c r="F22" i="2"/>
  <c r="F51" i="2"/>
  <c r="F23" i="2"/>
  <c r="F6" i="2"/>
  <c r="F35" i="2"/>
  <c r="F12" i="2"/>
  <c r="F47" i="2"/>
  <c r="F7" i="2"/>
  <c r="F59" i="2"/>
  <c r="F19" i="2"/>
  <c r="F31" i="2"/>
  <c r="F66" i="2"/>
  <c r="F39" i="2"/>
  <c r="F28" i="2"/>
  <c r="F63" i="2"/>
  <c r="F38" i="2"/>
  <c r="F67" i="2"/>
  <c r="F58" i="2"/>
  <c r="F50" i="2"/>
  <c r="F13" i="2"/>
  <c r="F29" i="2"/>
  <c r="F45" i="2"/>
  <c r="F8" i="2"/>
  <c r="F40" i="2"/>
  <c r="F56" i="2"/>
  <c r="F14" i="2"/>
  <c r="F30" i="2"/>
  <c r="F46" i="2"/>
  <c r="F9" i="2"/>
  <c r="F25" i="2"/>
  <c r="F41" i="2"/>
  <c r="F20" i="2"/>
  <c r="F36" i="2"/>
  <c r="F52" i="2"/>
  <c r="F10" i="2"/>
  <c r="F26" i="2"/>
  <c r="F42" i="2"/>
  <c r="F21" i="2"/>
  <c r="F37" i="2"/>
  <c r="F53" i="2"/>
  <c r="F16" i="2"/>
  <c r="F32" i="2"/>
  <c r="F48" i="2"/>
  <c r="F54" i="2"/>
  <c r="F64" i="2"/>
  <c r="F18" i="2"/>
  <c r="F34" i="2"/>
  <c r="F24" i="2"/>
  <c r="F17" i="2"/>
  <c r="F33" i="2"/>
  <c r="F49" i="2"/>
  <c r="F60" i="2"/>
  <c r="F65" i="2"/>
  <c r="F61" i="2"/>
  <c r="F57" i="2"/>
  <c r="F154" i="2" l="1"/>
</calcChain>
</file>

<file path=xl/sharedStrings.xml><?xml version="1.0" encoding="utf-8"?>
<sst xmlns="http://schemas.openxmlformats.org/spreadsheetml/2006/main" count="305" uniqueCount="164">
  <si>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</si>
  <si>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</si>
  <si>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</si>
  <si>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</si>
  <si>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</si>
  <si>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El ofertante únicamente deberá cumplimentar las celdas de precios unitarios con fondo AZUL.</t>
  </si>
  <si>
    <t>PODIUM 50X50X50  (MADERA)</t>
  </si>
  <si>
    <t>PODIUM 50X50X75  (MADERA)</t>
  </si>
  <si>
    <t>PODIUM 50X50X100  (MADERA)</t>
  </si>
  <si>
    <t>ARMARIO BAJO 100 x 50 x 60 (MADERA)</t>
  </si>
  <si>
    <t>CAMBIO COLOR PINTURA</t>
  </si>
  <si>
    <t xml:space="preserve">CORTINA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</si>
  <si>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</si>
  <si>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</si>
  <si>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</si>
  <si>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</si>
  <si>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</si>
  <si>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</si>
  <si>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</si>
  <si>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</si>
  <si>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</si>
  <si>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</si>
  <si>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</si>
  <si>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</si>
  <si>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</si>
  <si>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</si>
  <si>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</si>
  <si>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TECHO TELA BLANCA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</si>
  <si>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</si>
  <si>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</si>
  <si>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</si>
  <si>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</si>
  <si>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</si>
  <si>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</si>
  <si>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</si>
  <si>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</si>
  <si>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</si>
  <si>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</si>
  <si>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</si>
  <si>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</si>
  <si>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</si>
  <si>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</si>
  <si>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</si>
  <si>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</si>
  <si>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</si>
  <si>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</si>
  <si>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</si>
  <si>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</si>
  <si>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</si>
  <si>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</si>
  <si>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ENCHUFE MONOFÁSICO HASTA 3.500 W CABLE HASTA 10 M  (CUADRO NO INCLUIDO)</t>
  </si>
  <si>
    <t>ENCHUFE TRIFASICO HASTA 9.000 W. DE 10 M DE LONGITUD CON CETAC DE 16 AMPERIOS MACHO Y HEMBRA EN LOS EXTREMOS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</si>
  <si>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</si>
  <si>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</si>
  <si>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FOCO LED EN CARRIL</t>
  </si>
  <si>
    <t>FOCO LED CON BRAZO</t>
  </si>
  <si>
    <t>PUERTA DOBLE CON LLAVE</t>
  </si>
  <si>
    <t>VIGA SUPLEMENTARIA (MADERA)</t>
  </si>
  <si>
    <t>MATERIALES GENERICOS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</si>
  <si>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</si>
  <si>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</si>
  <si>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</si>
  <si>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 xml:space="preserve">ENTRAMADO DE TECHO </t>
  </si>
  <si>
    <t>HORA TÉCNICO (MINIMO 1 h.)</t>
  </si>
  <si>
    <t>€/h</t>
  </si>
  <si>
    <t>PANEL MELAMINADO DE DIFERENTE COLOR</t>
  </si>
  <si>
    <t xml:space="preserve">PERCHERO MOVIL </t>
  </si>
  <si>
    <t xml:space="preserve">PUERTA DOBLE CON LLAVE (MADERA) </t>
  </si>
  <si>
    <t>€/ml.</t>
  </si>
  <si>
    <t>VALLA DE 1,00 M DE ALTO DE MODULAR DE MELAMINA ABIERTO INCLUSO COSTILLAS O CUBOS DE SUJECCIÓN</t>
  </si>
  <si>
    <t xml:space="preserve">TARIMA DE MADERA DE 21 A 40 CMS DE ALTURA INCLUSO PASO DE INSTALACIONES </t>
  </si>
  <si>
    <t>BANCO DE MADERA PINTADO (200X45X45cm)</t>
  </si>
  <si>
    <t>BARRA DE 110 CMS DE ALTO, 50 DE FONDO CON PATAS PARA ENCASTRADO DE CARGADOR</t>
  </si>
  <si>
    <t>BARRA DE BAR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</si>
  <si>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</si>
  <si>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</si>
  <si>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COLUMNA</t>
  </si>
  <si>
    <t>CONTRABARRA DE BAR DE 80 CMS DE ALTO Y 60 DE FONDO INCLUSO BALDAS INTERMEDIAS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</si>
  <si>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</si>
  <si>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</si>
  <si>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</si>
  <si>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</si>
  <si>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</si>
  <si>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</si>
  <si>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</si>
  <si>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</si>
  <si>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</si>
  <si>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</si>
  <si>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</si>
  <si>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</si>
  <si>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</si>
  <si>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</si>
  <si>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</si>
  <si>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</si>
  <si>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</si>
  <si>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</si>
  <si>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</si>
  <si>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</si>
  <si>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</si>
  <si>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</si>
  <si>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</si>
  <si>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</si>
  <si>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</si>
  <si>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</si>
  <si>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</si>
  <si>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</si>
  <si>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</si>
  <si>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</si>
  <si>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</si>
  <si>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</si>
  <si>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</si>
  <si>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</si>
  <si>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</si>
  <si>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</si>
  <si>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</si>
  <si>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</si>
  <si>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</si>
  <si>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</si>
  <si>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</si>
  <si>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</si>
  <si>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</si>
  <si>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</si>
  <si>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</si>
  <si>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</si>
  <si>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</si>
  <si>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</si>
  <si>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</si>
  <si>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</si>
  <si>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</si>
  <si>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</si>
  <si>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</si>
  <si>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</si>
  <si>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</si>
  <si>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 xml:space="preserve">TELA SIN SERIGRAFÍA </t>
  </si>
  <si>
    <t>TOCADOR COMPUESTO DE MESA DE APOYO Y ESPEJO</t>
  </si>
  <si>
    <t xml:space="preserve">VALLA DE 1,00 M DE ALTO DE MODULAR DE MELAMINA CIEGA INCLUSO COSTILLAS O CUBOS DE SUJECCIÓN </t>
  </si>
  <si>
    <t>VISILLO BLANCO/NEGRO</t>
  </si>
  <si>
    <t>CUADRO+CONECTOR+CERTIFICADO HASTA 3KW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</si>
  <si>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</si>
  <si>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</si>
  <si>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</si>
  <si>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</si>
  <si>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</si>
  <si>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 xml:space="preserve">CURVO DE 10 A 20 CMS HASTA 1,22 DE ALTO </t>
  </si>
  <si>
    <t xml:space="preserve">CURVO DE 10 A 20 CMS HASTA 2,44 DE ALTO </t>
  </si>
  <si>
    <t xml:space="preserve">CURVO DE 10 A 20 CMS HASTA 3,00 DE ALTO </t>
  </si>
  <si>
    <t xml:space="preserve">CURVO DE 10 A 20 CMS HASTA 3,66 DE ALTO </t>
  </si>
  <si>
    <t xml:space="preserve">CURVO DE 21 A 40 CMS HASTA 3,66 DE ALTO </t>
  </si>
  <si>
    <t>RECHAPADO EN MADERA NATURAL 4 MM SOBRE AGLOMERADO</t>
  </si>
  <si>
    <t xml:space="preserve">MOQUETA FERIAL APLICADA EN PARED HASTA 3,66 M DE ALTURA </t>
  </si>
  <si>
    <t xml:space="preserve">CHAFLAN EN PARTE INFERIOR DE MURO DE 1 M DE DIAMETRO PARA FORRAR DE MOQUETA </t>
  </si>
  <si>
    <t xml:space="preserve">HORNACINA EN MURO DE 40 CMS DE ESPESOR Y 1 M X 1 M DE LADO </t>
  </si>
  <si>
    <t>BANCADA CON CUATRO ESCALONES DE 40 CMS DE ALTURA HASTA 1,60 M (CERTIFICADA)</t>
  </si>
  <si>
    <t>PUESTO DE INFORMACIÓN</t>
  </si>
  <si>
    <t>ESTIMACIÓN UNIDADES (B)</t>
  </si>
  <si>
    <t xml:space="preserve">MATERIALES COMPLEMENTARIOS IFEMA          </t>
  </si>
  <si>
    <t>ANEXO IX -B-</t>
  </si>
  <si>
    <t>ML</t>
  </si>
  <si>
    <t>PRECIO UNITARIO MÁXIMO IVA EXCLUIDO</t>
  </si>
  <si>
    <t>PRECIO UNITARIO OFERTADO IVA EXCLUIDO (A)</t>
  </si>
  <si>
    <t>MATERIALES COMPLEMENTARIOS PARA EXPOSITOR A MEDIDA Y BAJO PRESUPUESTO (partida no licitable, no se puede variar)</t>
  </si>
  <si>
    <t>IMPORTE (A) x (B)</t>
  </si>
  <si>
    <t>IMPORTE TOTAL OFERTADO (INDICAR ESTA CIFRA TOTAL EN EL ANEXO IX A)</t>
  </si>
  <si>
    <t>Fecha y 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</si>
</sst>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sz val="11"/>
      <color theme="1"/>
      <name val="Calibri"/>
      <family val="2"/>
      <scheme val="minor"/>
    </font>
    <font>
      <sz val="12"/>
      <name val="Barlow"/>
    </font>
    <font>
      <sz val="12"/>
      <color theme="1"/>
      <name val="Barlow"/>
    </font>
    <font>
      <b/>
      <sz val="14"/>
      <name val="Barlow"/>
    </font>
    <font>
      <sz val="11"/>
      <color theme="1"/>
      <name val="Barlow"/>
    </font>
    <font>
      <b/>
      <sz val="12"/>
      <name val="Barlow"/>
    </font>
    <font>
      <b/>
      <sz val="10"/>
      <name val="Barlow"/>
    </font>
    <font>
      <b/>
      <sz val="11"/>
      <color theme="1"/>
      <name val="Barlow"/>
    </font>
    <font>
      <b/>
      <i/>
      <sz val="12"/>
      <name val="Barlow"/>
    </font>
    <font>
      <sz val="10"/>
      <color theme="1"/>
      <name val="Barlow"/>
    </font>
    <font>
      <sz val="14"/>
      <name val="Barlow"/>
    </font>
    <font>
      <sz val="10"/>
      <name val="Barlow"/>
    </font>
    <font>
      <sz val="11"/>
      <name val="Barlow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164" fontId="4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6" fillId="0" borderId="7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7" fillId="0" borderId="3" xfId="0" applyFont="1" applyBorder="1" applyAlignment="1">
      <alignment horizontal="centerContinuous" vertical="center" wrapText="1"/>
    </xf>
    <xf numFmtId="0" fontId="7" fillId="0" borderId="0" xfId="0" applyFont="1" applyAlignment="1">
      <alignment horizontal="centerContinuous" vertical="center" wrapText="1"/>
    </xf>
    <xf numFmtId="0" fontId="8" fillId="0" borderId="0" xfId="0" applyFont="1"/>
    <xf numFmtId="0" fontId="9" fillId="0" borderId="1" xfId="0" applyFont="1" applyBorder="1" applyAlignment="1">
      <alignment vertical="center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7" xfId="1" applyFont="1" applyBorder="1" applyAlignment="1">
      <alignment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7" xfId="1" applyFont="1" applyBorder="1" applyAlignment="1">
      <alignment vertical="center" wrapText="1"/>
    </xf>
    <xf numFmtId="0" fontId="13" fillId="0" borderId="7" xfId="0" applyFont="1" applyBorder="1" applyAlignment="1">
      <alignment horizontal="left" vertical="center"/>
    </xf>
    <xf numFmtId="2" fontId="14" fillId="0" borderId="7" xfId="0" applyNumberFormat="1" applyFont="1" applyBorder="1" applyAlignment="1">
      <alignment horizontal="center" vertical="center"/>
    </xf>
    <xf numFmtId="4" fontId="14" fillId="0" borderId="7" xfId="0" applyNumberFormat="1" applyFont="1" applyBorder="1" applyAlignment="1">
      <alignment horizontal="center" vertical="center"/>
    </xf>
    <xf numFmtId="3" fontId="15" fillId="0" borderId="7" xfId="1" applyNumberFormat="1" applyFont="1" applyBorder="1" applyAlignment="1">
      <alignment horizontal="left" vertical="center"/>
    </xf>
    <xf numFmtId="0" fontId="16" fillId="0" borderId="7" xfId="1" applyFont="1" applyBorder="1" applyAlignment="1">
      <alignment vertical="center" wrapText="1"/>
    </xf>
    <xf numFmtId="0" fontId="5" fillId="0" borderId="7" xfId="2" applyFont="1" applyBorder="1" applyAlignment="1">
      <alignment vertical="center" wrapText="1"/>
    </xf>
    <xf numFmtId="4" fontId="14" fillId="0" borderId="8" xfId="0" applyNumberFormat="1" applyFont="1" applyBorder="1" applyAlignment="1">
      <alignment horizontal="center" vertical="center"/>
    </xf>
    <xf numFmtId="0" fontId="13" fillId="0" borderId="0" xfId="0" applyFont="1"/>
    <xf numFmtId="0" fontId="7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5" fillId="5" borderId="7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4" fontId="14" fillId="6" borderId="7" xfId="1" applyNumberFormat="1" applyFont="1" applyFill="1" applyBorder="1" applyAlignment="1" applyProtection="1">
      <alignment horizontal="center" vertical="center" wrapText="1"/>
      <protection locked="0"/>
    </xf>
    <xf numFmtId="4" fontId="14" fillId="3" borderId="7" xfId="0" applyNumberFormat="1" applyFont="1" applyFill="1" applyBorder="1" applyAlignment="1" applyProtection="1">
      <alignment horizontal="center" vertical="center" wrapText="1"/>
    </xf>
    <xf numFmtId="4" fontId="14" fillId="3" borderId="7" xfId="1" applyNumberFormat="1" applyFont="1" applyFill="1" applyBorder="1" applyAlignment="1" applyProtection="1">
      <alignment horizontal="center" vertical="center" wrapText="1"/>
    </xf>
  </cellXfs>
  <cellStyles count="4">
    <cellStyle name="Millares 2" xfId="3" xr:uid="{83D7C113-0362-4A4F-8014-9AE589FAA869}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72913-2B5F-45DC-A60C-9C4DDFF35E2B}">
  <dimension ref="A1:CY157"/>
  <sheetViews>
    <sheetView tabSelected="1" view="pageBreakPreview" zoomScale="60" zoomScaleNormal="70" workbookViewId="0">
      <selection activeCell="D6" sqref="D6"/>
    </sheetView>
  </sheetViews>
  <sheetFormatPr baseColWidth="10" defaultRowHeight="15.05" x14ac:dyDescent="0.3"/>
  <cols>
    <col min="1" max="1" width="86.44140625" customWidth="1"/>
    <col min="2" max="2" width="8.21875" style="1" customWidth="1"/>
    <col min="3" max="3" width="45.88671875" style="1" customWidth="1"/>
    <col min="4" max="4" width="18.5546875" style="1" customWidth="1"/>
    <col min="5" max="5" width="20.44140625" customWidth="1"/>
    <col min="6" max="6" width="27.44140625" customWidth="1"/>
    <col min="7" max="87" width="11.5546875" style="3"/>
  </cols>
  <sheetData>
    <row r="1" spans="1:87" ht="20.3" x14ac:dyDescent="0.4">
      <c r="A1" s="27" t="s">
        <v>156</v>
      </c>
      <c r="B1" s="28"/>
      <c r="C1" s="28"/>
      <c r="D1" s="28"/>
      <c r="E1" s="28"/>
      <c r="F1" s="29"/>
    </row>
    <row r="2" spans="1:87" ht="18.649999999999999" customHeight="1" thickBot="1" x14ac:dyDescent="0.45">
      <c r="A2" s="30" t="s">
        <v>155</v>
      </c>
      <c r="B2" s="31"/>
      <c r="C2" s="31"/>
      <c r="D2" s="31"/>
      <c r="E2" s="31"/>
      <c r="F2" s="32"/>
    </row>
    <row r="3" spans="1:87" ht="19" customHeight="1" thickBot="1" x14ac:dyDescent="0.45">
      <c r="A3" s="6"/>
      <c r="B3" s="7"/>
      <c r="C3" s="8"/>
      <c r="D3" s="8"/>
      <c r="E3" s="9"/>
      <c r="F3" s="9"/>
    </row>
    <row r="4" spans="1:87" ht="126.85" customHeight="1" x14ac:dyDescent="0.3">
      <c r="A4" s="10"/>
      <c r="B4" s="11"/>
      <c r="C4" s="12" t="s">
        <v>158</v>
      </c>
      <c r="D4" s="12" t="s">
        <v>159</v>
      </c>
      <c r="E4" s="13" t="s">
        <v>154</v>
      </c>
      <c r="F4" s="12" t="s">
        <v>161</v>
      </c>
    </row>
    <row r="5" spans="1:87" ht="20.149999999999999" customHeight="1" x14ac:dyDescent="0.3">
      <c r="A5" s="14" t="s">
        <v>58</v>
      </c>
      <c r="B5" s="15"/>
      <c r="C5" s="15"/>
      <c r="D5" s="16"/>
      <c r="E5" s="17"/>
      <c r="F5" s="15"/>
    </row>
    <row r="6" spans="1:87" ht="20.149999999999999" customHeight="1" x14ac:dyDescent="0.3">
      <c r="A6" s="18" t="s">
        <v>9</v>
      </c>
      <c r="B6" s="19" t="s">
        <v>48</v>
      </c>
      <c r="C6" s="37">
        <v>63.78</v>
      </c>
      <c r="D6" s="36"/>
      <c r="E6" s="20">
        <v>0</v>
      </c>
      <c r="F6" s="21">
        <f t="shared" ref="F6:F37" si="0">E6*D6</f>
        <v>0</v>
      </c>
    </row>
    <row r="7" spans="1:87" ht="20.149999999999999" customHeight="1" x14ac:dyDescent="0.3">
      <c r="A7" s="18" t="s">
        <v>28</v>
      </c>
      <c r="B7" s="22" t="s">
        <v>48</v>
      </c>
      <c r="C7" s="37">
        <v>4.42</v>
      </c>
      <c r="D7" s="36"/>
      <c r="E7" s="20">
        <v>0</v>
      </c>
      <c r="F7" s="21">
        <f t="shared" si="0"/>
        <v>0</v>
      </c>
    </row>
    <row r="8" spans="1:87" ht="51.75" customHeight="1" x14ac:dyDescent="0.3">
      <c r="A8" s="18" t="s">
        <v>59</v>
      </c>
      <c r="B8" s="22" t="s">
        <v>48</v>
      </c>
      <c r="C8" s="37">
        <v>7.26</v>
      </c>
      <c r="D8" s="36"/>
      <c r="E8" s="20">
        <v>0</v>
      </c>
      <c r="F8" s="21">
        <f t="shared" si="0"/>
        <v>0</v>
      </c>
    </row>
    <row r="9" spans="1:87" ht="38" customHeight="1" x14ac:dyDescent="0.3">
      <c r="A9" s="18" t="s">
        <v>60</v>
      </c>
      <c r="B9" s="22" t="s">
        <v>48</v>
      </c>
      <c r="C9" s="37">
        <v>4.84</v>
      </c>
      <c r="D9" s="36"/>
      <c r="E9" s="20">
        <v>0</v>
      </c>
      <c r="F9" s="21">
        <f t="shared" si="0"/>
        <v>0</v>
      </c>
    </row>
    <row r="10" spans="1:87" ht="44.55" customHeight="1" x14ac:dyDescent="0.3">
      <c r="A10" s="18" t="s">
        <v>61</v>
      </c>
      <c r="B10" s="22" t="s">
        <v>48</v>
      </c>
      <c r="C10" s="37">
        <v>6.06</v>
      </c>
      <c r="D10" s="36"/>
      <c r="E10" s="20">
        <v>0</v>
      </c>
      <c r="F10" s="21">
        <f t="shared" si="0"/>
        <v>0</v>
      </c>
    </row>
    <row r="11" spans="1:87" s="2" customFormat="1" ht="20.149999999999999" customHeight="1" x14ac:dyDescent="0.3">
      <c r="A11" s="18" t="s">
        <v>29</v>
      </c>
      <c r="B11" s="22" t="s">
        <v>49</v>
      </c>
      <c r="C11" s="37">
        <v>21.63</v>
      </c>
      <c r="D11" s="36"/>
      <c r="E11" s="20">
        <v>0</v>
      </c>
      <c r="F11" s="21">
        <f t="shared" si="0"/>
        <v>0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</row>
    <row r="12" spans="1:87" ht="20.149999999999999" customHeight="1" x14ac:dyDescent="0.3">
      <c r="A12" s="18" t="s">
        <v>10</v>
      </c>
      <c r="B12" s="19" t="s">
        <v>0</v>
      </c>
      <c r="C12" s="37">
        <v>3.86</v>
      </c>
      <c r="D12" s="36"/>
      <c r="E12" s="20">
        <v>265</v>
      </c>
      <c r="F12" s="21">
        <f t="shared" si="0"/>
        <v>0</v>
      </c>
    </row>
    <row r="13" spans="1:87" ht="20.149999999999999" customHeight="1" x14ac:dyDescent="0.3">
      <c r="A13" s="18" t="s">
        <v>11</v>
      </c>
      <c r="B13" s="22" t="s">
        <v>49</v>
      </c>
      <c r="C13" s="37">
        <v>21.88</v>
      </c>
      <c r="D13" s="36"/>
      <c r="E13" s="20">
        <v>0</v>
      </c>
      <c r="F13" s="21">
        <f t="shared" si="0"/>
        <v>0</v>
      </c>
    </row>
    <row r="14" spans="1:87" ht="34.700000000000003" customHeight="1" x14ac:dyDescent="0.3">
      <c r="A14" s="18" t="s">
        <v>50</v>
      </c>
      <c r="B14" s="22" t="s">
        <v>48</v>
      </c>
      <c r="C14" s="37">
        <v>8.6999999999999993</v>
      </c>
      <c r="D14" s="36"/>
      <c r="E14" s="20">
        <v>0</v>
      </c>
      <c r="F14" s="21">
        <f t="shared" si="0"/>
        <v>0</v>
      </c>
    </row>
    <row r="15" spans="1:87" ht="64.150000000000006" customHeight="1" x14ac:dyDescent="0.3">
      <c r="A15" s="18" t="s">
        <v>52</v>
      </c>
      <c r="B15" s="22" t="s">
        <v>48</v>
      </c>
      <c r="C15" s="37">
        <v>19.600000000000001</v>
      </c>
      <c r="D15" s="36"/>
      <c r="E15" s="20">
        <v>0</v>
      </c>
      <c r="F15" s="21">
        <f t="shared" si="0"/>
        <v>0</v>
      </c>
    </row>
    <row r="16" spans="1:87" ht="50.4" customHeight="1" x14ac:dyDescent="0.3">
      <c r="A16" s="18" t="s">
        <v>53</v>
      </c>
      <c r="B16" s="22" t="s">
        <v>48</v>
      </c>
      <c r="C16" s="37">
        <v>29.4</v>
      </c>
      <c r="D16" s="36"/>
      <c r="E16" s="20">
        <v>0</v>
      </c>
      <c r="F16" s="21">
        <f t="shared" si="0"/>
        <v>0</v>
      </c>
    </row>
    <row r="17" spans="1:87" s="2" customFormat="1" ht="45.85" customHeight="1" x14ac:dyDescent="0.3">
      <c r="A17" s="18" t="s">
        <v>51</v>
      </c>
      <c r="B17" s="22" t="s">
        <v>48</v>
      </c>
      <c r="C17" s="37">
        <v>13.06</v>
      </c>
      <c r="D17" s="36"/>
      <c r="E17" s="20">
        <v>0</v>
      </c>
      <c r="F17" s="21">
        <f t="shared" si="0"/>
        <v>0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</row>
    <row r="18" spans="1:87" s="2" customFormat="1" ht="29.95" customHeight="1" x14ac:dyDescent="0.3">
      <c r="A18" s="18" t="s">
        <v>62</v>
      </c>
      <c r="B18" s="22" t="s">
        <v>49</v>
      </c>
      <c r="C18" s="37">
        <v>11.51</v>
      </c>
      <c r="D18" s="36"/>
      <c r="E18" s="20">
        <v>0</v>
      </c>
      <c r="F18" s="21">
        <f t="shared" si="0"/>
        <v>0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</row>
    <row r="19" spans="1:87" ht="20.149999999999999" customHeight="1" x14ac:dyDescent="0.3">
      <c r="A19" s="18" t="s">
        <v>30</v>
      </c>
      <c r="B19" s="22" t="s">
        <v>48</v>
      </c>
      <c r="C19" s="37">
        <v>75.91</v>
      </c>
      <c r="D19" s="36"/>
      <c r="E19" s="20">
        <v>0</v>
      </c>
      <c r="F19" s="21">
        <f t="shared" si="0"/>
        <v>0</v>
      </c>
    </row>
    <row r="20" spans="1:87" ht="20.149999999999999" customHeight="1" x14ac:dyDescent="0.3">
      <c r="A20" s="18" t="s">
        <v>31</v>
      </c>
      <c r="B20" s="19" t="s">
        <v>48</v>
      </c>
      <c r="C20" s="37">
        <v>15.11</v>
      </c>
      <c r="D20" s="36"/>
      <c r="E20" s="20">
        <v>0</v>
      </c>
      <c r="F20" s="21">
        <f t="shared" si="0"/>
        <v>0</v>
      </c>
    </row>
    <row r="21" spans="1:87" ht="20.149999999999999" customHeight="1" x14ac:dyDescent="0.3">
      <c r="A21" s="23" t="s">
        <v>32</v>
      </c>
      <c r="B21" s="19" t="s">
        <v>48</v>
      </c>
      <c r="C21" s="37">
        <v>15.11</v>
      </c>
      <c r="D21" s="36"/>
      <c r="E21" s="20">
        <v>0</v>
      </c>
      <c r="F21" s="21">
        <f t="shared" si="0"/>
        <v>0</v>
      </c>
    </row>
    <row r="22" spans="1:87" s="2" customFormat="1" ht="31.6" customHeight="1" x14ac:dyDescent="0.3">
      <c r="A22" s="18" t="s">
        <v>33</v>
      </c>
      <c r="B22" s="19" t="s">
        <v>48</v>
      </c>
      <c r="C22" s="37">
        <v>15.11</v>
      </c>
      <c r="D22" s="36"/>
      <c r="E22" s="20">
        <v>0</v>
      </c>
      <c r="F22" s="21">
        <f t="shared" si="0"/>
        <v>0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</row>
    <row r="23" spans="1:87" ht="35.200000000000003" customHeight="1" x14ac:dyDescent="0.3">
      <c r="A23" s="18" t="s">
        <v>12</v>
      </c>
      <c r="B23" s="19" t="s">
        <v>48</v>
      </c>
      <c r="C23" s="37">
        <v>29.22</v>
      </c>
      <c r="D23" s="36"/>
      <c r="E23" s="20">
        <v>0</v>
      </c>
      <c r="F23" s="21">
        <f t="shared" si="0"/>
        <v>0</v>
      </c>
    </row>
    <row r="24" spans="1:87" ht="20.149999999999999" customHeight="1" x14ac:dyDescent="0.3">
      <c r="A24" s="18" t="s">
        <v>14</v>
      </c>
      <c r="B24" s="19" t="s">
        <v>48</v>
      </c>
      <c r="C24" s="37">
        <v>29.22</v>
      </c>
      <c r="D24" s="36"/>
      <c r="E24" s="20">
        <v>0</v>
      </c>
      <c r="F24" s="21">
        <f t="shared" si="0"/>
        <v>0</v>
      </c>
    </row>
    <row r="25" spans="1:87" ht="20.149999999999999" customHeight="1" x14ac:dyDescent="0.3">
      <c r="A25" s="18" t="s">
        <v>13</v>
      </c>
      <c r="B25" s="19" t="s">
        <v>48</v>
      </c>
      <c r="C25" s="37">
        <v>29.22</v>
      </c>
      <c r="D25" s="36"/>
      <c r="E25" s="20">
        <v>0</v>
      </c>
      <c r="F25" s="21">
        <f t="shared" si="0"/>
        <v>0</v>
      </c>
    </row>
    <row r="26" spans="1:87" ht="20.149999999999999" customHeight="1" x14ac:dyDescent="0.3">
      <c r="A26" s="18" t="s">
        <v>55</v>
      </c>
      <c r="B26" s="22" t="s">
        <v>48</v>
      </c>
      <c r="C26" s="37">
        <v>51.86</v>
      </c>
      <c r="D26" s="36"/>
      <c r="E26" s="20">
        <v>0</v>
      </c>
      <c r="F26" s="21">
        <f t="shared" si="0"/>
        <v>0</v>
      </c>
    </row>
    <row r="27" spans="1:87" s="2" customFormat="1" ht="20.3" x14ac:dyDescent="0.3">
      <c r="A27" s="18" t="s">
        <v>54</v>
      </c>
      <c r="B27" s="22" t="s">
        <v>48</v>
      </c>
      <c r="C27" s="37">
        <v>45.1</v>
      </c>
      <c r="D27" s="36"/>
      <c r="E27" s="20">
        <v>0</v>
      </c>
      <c r="F27" s="21">
        <f t="shared" si="0"/>
        <v>0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</row>
    <row r="28" spans="1:87" ht="20.149999999999999" customHeight="1" x14ac:dyDescent="0.3">
      <c r="A28" s="18" t="s">
        <v>63</v>
      </c>
      <c r="B28" s="22" t="s">
        <v>64</v>
      </c>
      <c r="C28" s="37">
        <v>34.22</v>
      </c>
      <c r="D28" s="36"/>
      <c r="E28" s="20">
        <v>0</v>
      </c>
      <c r="F28" s="21">
        <f t="shared" si="0"/>
        <v>0</v>
      </c>
    </row>
    <row r="29" spans="1:87" ht="20.149999999999999" customHeight="1" x14ac:dyDescent="0.3">
      <c r="A29" s="18" t="s">
        <v>15</v>
      </c>
      <c r="B29" s="22" t="s">
        <v>48</v>
      </c>
      <c r="C29" s="37">
        <v>30.16</v>
      </c>
      <c r="D29" s="36"/>
      <c r="E29" s="20">
        <v>0</v>
      </c>
      <c r="F29" s="21">
        <f t="shared" si="0"/>
        <v>0</v>
      </c>
    </row>
    <row r="30" spans="1:87" ht="20.149999999999999" customHeight="1" x14ac:dyDescent="0.3">
      <c r="A30" s="18" t="s">
        <v>1</v>
      </c>
      <c r="B30" s="19" t="s">
        <v>0</v>
      </c>
      <c r="C30" s="37">
        <v>5.14</v>
      </c>
      <c r="D30" s="36"/>
      <c r="E30" s="20">
        <v>0</v>
      </c>
      <c r="F30" s="21">
        <f t="shared" si="0"/>
        <v>0</v>
      </c>
    </row>
    <row r="31" spans="1:87" ht="20.149999999999999" customHeight="1" x14ac:dyDescent="0.3">
      <c r="A31" s="18" t="s">
        <v>34</v>
      </c>
      <c r="B31" s="22" t="s">
        <v>48</v>
      </c>
      <c r="C31" s="37">
        <v>35.22</v>
      </c>
      <c r="D31" s="36"/>
      <c r="E31" s="20">
        <v>0</v>
      </c>
      <c r="F31" s="21">
        <f t="shared" si="0"/>
        <v>0</v>
      </c>
    </row>
    <row r="32" spans="1:87" ht="20.149999999999999" customHeight="1" x14ac:dyDescent="0.3">
      <c r="A32" s="18" t="s">
        <v>16</v>
      </c>
      <c r="B32" s="19" t="s">
        <v>48</v>
      </c>
      <c r="C32" s="37">
        <v>71.69</v>
      </c>
      <c r="D32" s="36"/>
      <c r="E32" s="20">
        <v>9</v>
      </c>
      <c r="F32" s="21">
        <f t="shared" si="0"/>
        <v>0</v>
      </c>
    </row>
    <row r="33" spans="1:87" ht="20.149999999999999" customHeight="1" x14ac:dyDescent="0.3">
      <c r="A33" s="18" t="s">
        <v>35</v>
      </c>
      <c r="B33" s="19" t="s">
        <v>48</v>
      </c>
      <c r="C33" s="37">
        <v>50.34</v>
      </c>
      <c r="D33" s="36"/>
      <c r="E33" s="20">
        <v>0</v>
      </c>
      <c r="F33" s="21">
        <f t="shared" si="0"/>
        <v>0</v>
      </c>
    </row>
    <row r="34" spans="1:87" s="4" customFormat="1" ht="20.149999999999999" customHeight="1" x14ac:dyDescent="0.3">
      <c r="A34" s="18" t="s">
        <v>17</v>
      </c>
      <c r="B34" s="19" t="s">
        <v>49</v>
      </c>
      <c r="C34" s="37">
        <v>31.89</v>
      </c>
      <c r="D34" s="36"/>
      <c r="E34" s="20">
        <v>0</v>
      </c>
      <c r="F34" s="21">
        <f t="shared" si="0"/>
        <v>0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</row>
    <row r="35" spans="1:87" s="4" customFormat="1" ht="20.149999999999999" customHeight="1" x14ac:dyDescent="0.3">
      <c r="A35" s="18" t="s">
        <v>18</v>
      </c>
      <c r="B35" s="19" t="s">
        <v>49</v>
      </c>
      <c r="C35" s="37">
        <v>47.85</v>
      </c>
      <c r="D35" s="36"/>
      <c r="E35" s="20">
        <v>0</v>
      </c>
      <c r="F35" s="21">
        <f t="shared" si="0"/>
        <v>0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</row>
    <row r="36" spans="1:87" ht="20.149999999999999" customHeight="1" x14ac:dyDescent="0.3">
      <c r="A36" s="18" t="s">
        <v>19</v>
      </c>
      <c r="B36" s="19" t="s">
        <v>49</v>
      </c>
      <c r="C36" s="37">
        <v>63.78</v>
      </c>
      <c r="D36" s="36"/>
      <c r="E36" s="20">
        <v>0</v>
      </c>
      <c r="F36" s="21">
        <f t="shared" si="0"/>
        <v>0</v>
      </c>
    </row>
    <row r="37" spans="1:87" ht="20.149999999999999" customHeight="1" x14ac:dyDescent="0.3">
      <c r="A37" s="18" t="s">
        <v>20</v>
      </c>
      <c r="B37" s="22" t="s">
        <v>49</v>
      </c>
      <c r="C37" s="37">
        <v>79.73</v>
      </c>
      <c r="D37" s="36"/>
      <c r="E37" s="20">
        <v>662</v>
      </c>
      <c r="F37" s="21">
        <f t="shared" si="0"/>
        <v>0</v>
      </c>
    </row>
    <row r="38" spans="1:87" s="2" customFormat="1" ht="20.149999999999999" customHeight="1" x14ac:dyDescent="0.3">
      <c r="A38" s="18" t="s">
        <v>36</v>
      </c>
      <c r="B38" s="22" t="s">
        <v>49</v>
      </c>
      <c r="C38" s="37">
        <v>55.34</v>
      </c>
      <c r="D38" s="36"/>
      <c r="E38" s="20">
        <v>0</v>
      </c>
      <c r="F38" s="21">
        <f t="shared" ref="F38:F69" si="1">E38*D38</f>
        <v>0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</row>
    <row r="39" spans="1:87" s="2" customFormat="1" ht="20.149999999999999" customHeight="1" x14ac:dyDescent="0.3">
      <c r="A39" s="18" t="s">
        <v>21</v>
      </c>
      <c r="B39" s="22" t="s">
        <v>49</v>
      </c>
      <c r="C39" s="37">
        <v>19.13</v>
      </c>
      <c r="D39" s="36"/>
      <c r="E39" s="20">
        <v>0</v>
      </c>
      <c r="F39" s="21">
        <f t="shared" si="1"/>
        <v>0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</row>
    <row r="40" spans="1:87" s="2" customFormat="1" ht="20.149999999999999" customHeight="1" x14ac:dyDescent="0.3">
      <c r="A40" s="18" t="s">
        <v>22</v>
      </c>
      <c r="B40" s="22" t="s">
        <v>49</v>
      </c>
      <c r="C40" s="37">
        <v>38.270000000000003</v>
      </c>
      <c r="D40" s="36"/>
      <c r="E40" s="20">
        <v>0</v>
      </c>
      <c r="F40" s="21">
        <f t="shared" si="1"/>
        <v>0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</row>
    <row r="41" spans="1:87" s="2" customFormat="1" ht="20.149999999999999" customHeight="1" x14ac:dyDescent="0.3">
      <c r="A41" s="24" t="s">
        <v>23</v>
      </c>
      <c r="B41" s="22" t="s">
        <v>49</v>
      </c>
      <c r="C41" s="37">
        <v>47.85</v>
      </c>
      <c r="D41" s="36"/>
      <c r="E41" s="20">
        <v>0</v>
      </c>
      <c r="F41" s="21">
        <f t="shared" si="1"/>
        <v>0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</row>
    <row r="42" spans="1:87" ht="20.149999999999999" customHeight="1" x14ac:dyDescent="0.3">
      <c r="A42" s="24" t="s">
        <v>24</v>
      </c>
      <c r="B42" s="19" t="s">
        <v>49</v>
      </c>
      <c r="C42" s="37">
        <v>57.41</v>
      </c>
      <c r="D42" s="36"/>
      <c r="E42" s="20">
        <v>251</v>
      </c>
      <c r="F42" s="21">
        <f t="shared" si="1"/>
        <v>0</v>
      </c>
    </row>
    <row r="43" spans="1:87" ht="20.149999999999999" customHeight="1" x14ac:dyDescent="0.3">
      <c r="A43" s="24" t="s">
        <v>37</v>
      </c>
      <c r="B43" s="22" t="s">
        <v>49</v>
      </c>
      <c r="C43" s="37">
        <v>28.22</v>
      </c>
      <c r="D43" s="36"/>
      <c r="E43" s="20">
        <v>0</v>
      </c>
      <c r="F43" s="21">
        <f t="shared" si="1"/>
        <v>0</v>
      </c>
    </row>
    <row r="44" spans="1:87" ht="20.149999999999999" customHeight="1" x14ac:dyDescent="0.3">
      <c r="A44" s="18" t="s">
        <v>65</v>
      </c>
      <c r="B44" s="19" t="s">
        <v>49</v>
      </c>
      <c r="C44" s="37">
        <v>139.53</v>
      </c>
      <c r="D44" s="36"/>
      <c r="E44" s="20">
        <v>0</v>
      </c>
      <c r="F44" s="21">
        <f t="shared" si="1"/>
        <v>0</v>
      </c>
    </row>
    <row r="45" spans="1:87" s="2" customFormat="1" ht="20.149999999999999" customHeight="1" x14ac:dyDescent="0.3">
      <c r="A45" s="24" t="s">
        <v>38</v>
      </c>
      <c r="B45" s="22" t="s">
        <v>48</v>
      </c>
      <c r="C45" s="37">
        <v>17.22</v>
      </c>
      <c r="D45" s="36"/>
      <c r="E45" s="20">
        <v>0</v>
      </c>
      <c r="F45" s="21">
        <f t="shared" si="1"/>
        <v>0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</row>
    <row r="46" spans="1:87" s="2" customFormat="1" ht="20.149999999999999" customHeight="1" x14ac:dyDescent="0.3">
      <c r="A46" s="18" t="s">
        <v>66</v>
      </c>
      <c r="B46" s="19" t="s">
        <v>48</v>
      </c>
      <c r="C46" s="37">
        <v>25.84</v>
      </c>
      <c r="D46" s="36"/>
      <c r="E46" s="20">
        <v>0</v>
      </c>
      <c r="F46" s="21">
        <f t="shared" si="1"/>
        <v>0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</row>
    <row r="47" spans="1:87" ht="20.149999999999999" customHeight="1" x14ac:dyDescent="0.3">
      <c r="A47" s="24" t="s">
        <v>39</v>
      </c>
      <c r="B47" s="22" t="s">
        <v>48</v>
      </c>
      <c r="C47" s="37">
        <v>26.82</v>
      </c>
      <c r="D47" s="36"/>
      <c r="E47" s="20">
        <v>0</v>
      </c>
      <c r="F47" s="21">
        <f t="shared" si="1"/>
        <v>0</v>
      </c>
    </row>
    <row r="48" spans="1:87" s="2" customFormat="1" ht="20.149999999999999" customHeight="1" x14ac:dyDescent="0.3">
      <c r="A48" s="18" t="s">
        <v>40</v>
      </c>
      <c r="B48" s="22" t="s">
        <v>48</v>
      </c>
      <c r="C48" s="37">
        <v>23.97</v>
      </c>
      <c r="D48" s="36"/>
      <c r="E48" s="20">
        <v>0</v>
      </c>
      <c r="F48" s="21">
        <f t="shared" si="1"/>
        <v>0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</row>
    <row r="49" spans="1:87" ht="20.149999999999999" customHeight="1" x14ac:dyDescent="0.3">
      <c r="A49" s="18" t="s">
        <v>41</v>
      </c>
      <c r="B49" s="19" t="s">
        <v>48</v>
      </c>
      <c r="C49" s="37">
        <v>25.38</v>
      </c>
      <c r="D49" s="36"/>
      <c r="E49" s="20">
        <v>0</v>
      </c>
      <c r="F49" s="21">
        <f t="shared" si="1"/>
        <v>0</v>
      </c>
    </row>
    <row r="50" spans="1:87" ht="20.149999999999999" customHeight="1" x14ac:dyDescent="0.3">
      <c r="A50" s="18" t="s">
        <v>8</v>
      </c>
      <c r="B50" s="19" t="s">
        <v>48</v>
      </c>
      <c r="C50" s="37">
        <v>50.18</v>
      </c>
      <c r="D50" s="36"/>
      <c r="E50" s="20">
        <v>0</v>
      </c>
      <c r="F50" s="21">
        <f t="shared" si="1"/>
        <v>0</v>
      </c>
    </row>
    <row r="51" spans="1:87" ht="20.149999999999999" customHeight="1" x14ac:dyDescent="0.3">
      <c r="A51" s="18" t="s">
        <v>6</v>
      </c>
      <c r="B51" s="22" t="s">
        <v>48</v>
      </c>
      <c r="C51" s="37">
        <v>43.02</v>
      </c>
      <c r="D51" s="36"/>
      <c r="E51" s="20">
        <v>0</v>
      </c>
      <c r="F51" s="21">
        <f t="shared" si="1"/>
        <v>0</v>
      </c>
    </row>
    <row r="52" spans="1:87" ht="20.149999999999999" customHeight="1" x14ac:dyDescent="0.3">
      <c r="A52" s="18" t="s">
        <v>7</v>
      </c>
      <c r="B52" s="19" t="s">
        <v>48</v>
      </c>
      <c r="C52" s="37">
        <v>45.93</v>
      </c>
      <c r="D52" s="36"/>
      <c r="E52" s="20">
        <v>0</v>
      </c>
      <c r="F52" s="21">
        <f t="shared" si="1"/>
        <v>0</v>
      </c>
    </row>
    <row r="53" spans="1:87" ht="20.149999999999999" customHeight="1" x14ac:dyDescent="0.3">
      <c r="A53" s="18" t="s">
        <v>42</v>
      </c>
      <c r="B53" s="22" t="s">
        <v>48</v>
      </c>
      <c r="C53" s="37">
        <v>89.58</v>
      </c>
      <c r="D53" s="36"/>
      <c r="E53" s="20">
        <v>0</v>
      </c>
      <c r="F53" s="21">
        <f t="shared" si="1"/>
        <v>0</v>
      </c>
    </row>
    <row r="54" spans="1:87" s="2" customFormat="1" ht="20.149999999999999" customHeight="1" x14ac:dyDescent="0.3">
      <c r="A54" s="18" t="s">
        <v>43</v>
      </c>
      <c r="B54" s="22" t="s">
        <v>48</v>
      </c>
      <c r="C54" s="37">
        <v>75.489999999999995</v>
      </c>
      <c r="D54" s="36"/>
      <c r="E54" s="20">
        <v>0</v>
      </c>
      <c r="F54" s="21">
        <f t="shared" si="1"/>
        <v>0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</row>
    <row r="55" spans="1:87" s="2" customFormat="1" ht="20.149999999999999" customHeight="1" x14ac:dyDescent="0.3">
      <c r="A55" s="18" t="s">
        <v>25</v>
      </c>
      <c r="B55" s="22" t="s">
        <v>48</v>
      </c>
      <c r="C55" s="37">
        <v>115.06</v>
      </c>
      <c r="D55" s="36"/>
      <c r="E55" s="20">
        <v>18</v>
      </c>
      <c r="F55" s="21">
        <f t="shared" si="1"/>
        <v>0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</row>
    <row r="56" spans="1:87" ht="20.149999999999999" customHeight="1" x14ac:dyDescent="0.3">
      <c r="A56" s="24" t="s">
        <v>56</v>
      </c>
      <c r="B56" s="22" t="s">
        <v>48</v>
      </c>
      <c r="C56" s="37">
        <v>94.35</v>
      </c>
      <c r="D56" s="36"/>
      <c r="E56" s="20">
        <v>0</v>
      </c>
      <c r="F56" s="21">
        <f t="shared" si="1"/>
        <v>0</v>
      </c>
    </row>
    <row r="57" spans="1:87" ht="20.149999999999999" customHeight="1" x14ac:dyDescent="0.3">
      <c r="A57" s="18" t="s">
        <v>67</v>
      </c>
      <c r="B57" s="22" t="s">
        <v>48</v>
      </c>
      <c r="C57" s="37">
        <v>143.82</v>
      </c>
      <c r="D57" s="36"/>
      <c r="E57" s="20">
        <v>9</v>
      </c>
      <c r="F57" s="21">
        <f t="shared" si="1"/>
        <v>0</v>
      </c>
    </row>
    <row r="58" spans="1:87" ht="20.149999999999999" customHeight="1" x14ac:dyDescent="0.3">
      <c r="A58" s="18" t="s">
        <v>26</v>
      </c>
      <c r="B58" s="22" t="s">
        <v>48</v>
      </c>
      <c r="C58" s="37">
        <v>233.85</v>
      </c>
      <c r="D58" s="36"/>
      <c r="E58" s="20">
        <v>0</v>
      </c>
      <c r="F58" s="21">
        <f t="shared" si="1"/>
        <v>0</v>
      </c>
    </row>
    <row r="59" spans="1:87" s="2" customFormat="1" ht="20.149999999999999" customHeight="1" x14ac:dyDescent="0.3">
      <c r="A59" s="18" t="s">
        <v>2</v>
      </c>
      <c r="B59" s="22" t="s">
        <v>48</v>
      </c>
      <c r="C59" s="37">
        <v>18.13</v>
      </c>
      <c r="D59" s="36"/>
      <c r="E59" s="20">
        <v>0</v>
      </c>
      <c r="F59" s="21">
        <f t="shared" si="1"/>
        <v>0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</row>
    <row r="60" spans="1:87" s="2" customFormat="1" ht="20.149999999999999" customHeight="1" x14ac:dyDescent="0.3">
      <c r="A60" s="18" t="s">
        <v>44</v>
      </c>
      <c r="B60" s="22" t="s">
        <v>0</v>
      </c>
      <c r="C60" s="37">
        <v>10.28</v>
      </c>
      <c r="D60" s="36"/>
      <c r="E60" s="20">
        <v>0</v>
      </c>
      <c r="F60" s="21">
        <f t="shared" si="1"/>
        <v>0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</row>
    <row r="61" spans="1:87" s="2" customFormat="1" ht="20.149999999999999" customHeight="1" x14ac:dyDescent="0.3">
      <c r="A61" s="18" t="s">
        <v>3</v>
      </c>
      <c r="B61" s="22" t="s">
        <v>0</v>
      </c>
      <c r="C61" s="37">
        <v>14.16</v>
      </c>
      <c r="D61" s="36"/>
      <c r="E61" s="20">
        <v>0</v>
      </c>
      <c r="F61" s="21">
        <f t="shared" si="1"/>
        <v>0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</row>
    <row r="62" spans="1:87" s="2" customFormat="1" ht="20.149999999999999" customHeight="1" x14ac:dyDescent="0.3">
      <c r="A62" s="18" t="s">
        <v>4</v>
      </c>
      <c r="B62" s="22" t="s">
        <v>0</v>
      </c>
      <c r="C62" s="37">
        <v>28.75</v>
      </c>
      <c r="D62" s="36"/>
      <c r="E62" s="20">
        <v>0</v>
      </c>
      <c r="F62" s="21">
        <f t="shared" si="1"/>
        <v>0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</row>
    <row r="63" spans="1:87" s="2" customFormat="1" ht="20.149999999999999" customHeight="1" x14ac:dyDescent="0.3">
      <c r="A63" s="18" t="s">
        <v>45</v>
      </c>
      <c r="B63" s="22" t="s">
        <v>0</v>
      </c>
      <c r="C63" s="37">
        <v>11.54</v>
      </c>
      <c r="D63" s="36"/>
      <c r="E63" s="20">
        <v>0</v>
      </c>
      <c r="F63" s="21">
        <f t="shared" si="1"/>
        <v>0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</row>
    <row r="64" spans="1:87" s="2" customFormat="1" ht="20.149999999999999" customHeight="1" x14ac:dyDescent="0.3">
      <c r="A64" s="18" t="s">
        <v>27</v>
      </c>
      <c r="B64" s="22" t="s">
        <v>0</v>
      </c>
      <c r="C64" s="37">
        <v>9.58</v>
      </c>
      <c r="D64" s="36"/>
      <c r="E64" s="20">
        <v>0</v>
      </c>
      <c r="F64" s="21">
        <f t="shared" si="1"/>
        <v>0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</row>
    <row r="65" spans="1:103" s="2" customFormat="1" ht="20.149999999999999" customHeight="1" x14ac:dyDescent="0.3">
      <c r="A65" s="18" t="s">
        <v>57</v>
      </c>
      <c r="B65" s="19" t="s">
        <v>68</v>
      </c>
      <c r="C65" s="37">
        <v>6.64</v>
      </c>
      <c r="D65" s="36"/>
      <c r="E65" s="20">
        <v>0</v>
      </c>
      <c r="F65" s="21">
        <f t="shared" si="1"/>
        <v>0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</row>
    <row r="66" spans="1:103" s="2" customFormat="1" ht="20.149999999999999" customHeight="1" x14ac:dyDescent="0.3">
      <c r="A66" s="18" t="s">
        <v>46</v>
      </c>
      <c r="B66" s="19" t="s">
        <v>48</v>
      </c>
      <c r="C66" s="37">
        <v>161.05000000000001</v>
      </c>
      <c r="D66" s="36"/>
      <c r="E66" s="20">
        <v>0</v>
      </c>
      <c r="F66" s="21">
        <f t="shared" si="1"/>
        <v>0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</row>
    <row r="67" spans="1:103" s="2" customFormat="1" ht="20.149999999999999" customHeight="1" x14ac:dyDescent="0.3">
      <c r="A67" s="18" t="s">
        <v>47</v>
      </c>
      <c r="B67" s="19" t="s">
        <v>48</v>
      </c>
      <c r="C67" s="37">
        <v>130.86000000000001</v>
      </c>
      <c r="D67" s="36"/>
      <c r="E67" s="20">
        <v>0</v>
      </c>
      <c r="F67" s="21">
        <f t="shared" si="1"/>
        <v>0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</row>
    <row r="68" spans="1:103" s="2" customFormat="1" ht="20.149999999999999" customHeight="1" x14ac:dyDescent="0.3">
      <c r="A68" s="18" t="s">
        <v>71</v>
      </c>
      <c r="B68" s="19" t="s">
        <v>48</v>
      </c>
      <c r="C68" s="38">
        <v>71.3</v>
      </c>
      <c r="D68" s="36"/>
      <c r="E68" s="20">
        <v>0</v>
      </c>
      <c r="F68" s="21">
        <f t="shared" si="1"/>
        <v>0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</row>
    <row r="69" spans="1:103" s="2" customFormat="1" ht="37.35" customHeight="1" x14ac:dyDescent="0.3">
      <c r="A69" s="18" t="s">
        <v>72</v>
      </c>
      <c r="B69" s="19" t="s">
        <v>48</v>
      </c>
      <c r="C69" s="38">
        <v>78.430000000000007</v>
      </c>
      <c r="D69" s="36"/>
      <c r="E69" s="20">
        <v>0</v>
      </c>
      <c r="F69" s="21">
        <f t="shared" si="1"/>
        <v>0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</row>
    <row r="70" spans="1:103" s="2" customFormat="1" ht="20.149999999999999" customHeight="1" x14ac:dyDescent="0.3">
      <c r="A70" s="18" t="s">
        <v>73</v>
      </c>
      <c r="B70" s="19" t="s">
        <v>48</v>
      </c>
      <c r="C70" s="38">
        <v>156.86000000000001</v>
      </c>
      <c r="D70" s="36"/>
      <c r="E70" s="20">
        <v>0</v>
      </c>
      <c r="F70" s="21">
        <f t="shared" ref="F70:F101" si="2">E70*D70</f>
        <v>0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</row>
    <row r="71" spans="1:103" ht="45" customHeight="1" x14ac:dyDescent="0.3">
      <c r="A71" s="18" t="s">
        <v>74</v>
      </c>
      <c r="B71" s="19" t="s">
        <v>48</v>
      </c>
      <c r="C71" s="38">
        <v>99.82</v>
      </c>
      <c r="D71" s="36"/>
      <c r="E71" s="20">
        <v>17</v>
      </c>
      <c r="F71" s="21">
        <f t="shared" si="2"/>
        <v>0</v>
      </c>
    </row>
    <row r="72" spans="1:103" ht="35.35" x14ac:dyDescent="0.3">
      <c r="A72" s="18" t="s">
        <v>75</v>
      </c>
      <c r="B72" s="19" t="s">
        <v>48</v>
      </c>
      <c r="C72" s="38">
        <v>92.69</v>
      </c>
      <c r="D72" s="36"/>
      <c r="E72" s="20">
        <v>0</v>
      </c>
      <c r="F72" s="21">
        <f t="shared" si="2"/>
        <v>0</v>
      </c>
    </row>
    <row r="73" spans="1:103" ht="20.3" x14ac:dyDescent="0.3">
      <c r="A73" s="18" t="s">
        <v>76</v>
      </c>
      <c r="B73" s="19" t="s">
        <v>48</v>
      </c>
      <c r="C73" s="38">
        <v>42.78</v>
      </c>
      <c r="D73" s="36"/>
      <c r="E73" s="20">
        <v>0</v>
      </c>
      <c r="F73" s="21">
        <f t="shared" si="2"/>
        <v>0</v>
      </c>
    </row>
    <row r="74" spans="1:103" ht="38.65" customHeight="1" x14ac:dyDescent="0.3">
      <c r="A74" s="18" t="s">
        <v>77</v>
      </c>
      <c r="B74" s="19" t="s">
        <v>48</v>
      </c>
      <c r="C74" s="38">
        <v>78.430000000000007</v>
      </c>
      <c r="D74" s="36"/>
      <c r="E74" s="20">
        <v>17</v>
      </c>
      <c r="F74" s="21">
        <f t="shared" si="2"/>
        <v>0</v>
      </c>
    </row>
    <row r="75" spans="1:103" ht="20.3" x14ac:dyDescent="0.3">
      <c r="A75" s="18" t="s">
        <v>143</v>
      </c>
      <c r="B75" s="5" t="s">
        <v>157</v>
      </c>
      <c r="C75" s="38">
        <v>105.52</v>
      </c>
      <c r="D75" s="36"/>
      <c r="E75" s="20">
        <v>0</v>
      </c>
      <c r="F75" s="21">
        <f t="shared" si="2"/>
        <v>0</v>
      </c>
    </row>
    <row r="76" spans="1:103" ht="20.3" x14ac:dyDescent="0.3">
      <c r="A76" s="18" t="s">
        <v>144</v>
      </c>
      <c r="B76" s="5" t="s">
        <v>157</v>
      </c>
      <c r="C76" s="38">
        <v>178.25</v>
      </c>
      <c r="D76" s="36"/>
      <c r="E76" s="20">
        <v>0</v>
      </c>
      <c r="F76" s="21">
        <f t="shared" si="2"/>
        <v>0</v>
      </c>
    </row>
    <row r="77" spans="1:103" ht="20.3" x14ac:dyDescent="0.3">
      <c r="A77" s="18" t="s">
        <v>145</v>
      </c>
      <c r="B77" s="5" t="s">
        <v>157</v>
      </c>
      <c r="C77" s="38">
        <v>199.64</v>
      </c>
      <c r="D77" s="36"/>
      <c r="E77" s="20">
        <v>0</v>
      </c>
      <c r="F77" s="21">
        <f t="shared" si="2"/>
        <v>0</v>
      </c>
    </row>
    <row r="78" spans="1:103" ht="20.3" x14ac:dyDescent="0.3">
      <c r="A78" s="18" t="s">
        <v>146</v>
      </c>
      <c r="B78" s="5" t="s">
        <v>157</v>
      </c>
      <c r="C78" s="38">
        <v>242.42</v>
      </c>
      <c r="D78" s="36"/>
      <c r="E78" s="20">
        <v>0</v>
      </c>
      <c r="F78" s="21">
        <f t="shared" si="2"/>
        <v>0</v>
      </c>
    </row>
    <row r="79" spans="1:103" ht="20.3" x14ac:dyDescent="0.3">
      <c r="A79" s="18" t="s">
        <v>78</v>
      </c>
      <c r="B79" s="5" t="s">
        <v>157</v>
      </c>
      <c r="C79" s="38">
        <v>49.91</v>
      </c>
      <c r="D79" s="36"/>
      <c r="E79" s="20">
        <v>0</v>
      </c>
      <c r="F79" s="21">
        <f t="shared" si="2"/>
        <v>0</v>
      </c>
    </row>
    <row r="80" spans="1:103" s="3" customFormat="1" ht="20.3" x14ac:dyDescent="0.3">
      <c r="A80" s="18" t="s">
        <v>79</v>
      </c>
      <c r="B80" s="19" t="s">
        <v>48</v>
      </c>
      <c r="C80" s="38">
        <v>49.91</v>
      </c>
      <c r="D80" s="36"/>
      <c r="E80" s="20">
        <v>0</v>
      </c>
      <c r="F80" s="21">
        <f t="shared" si="2"/>
        <v>0</v>
      </c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</row>
    <row r="81" spans="1:103" s="3" customFormat="1" ht="20.3" x14ac:dyDescent="0.3">
      <c r="A81" s="18" t="s">
        <v>80</v>
      </c>
      <c r="B81" s="19" t="s">
        <v>48</v>
      </c>
      <c r="C81" s="38">
        <v>142.24</v>
      </c>
      <c r="D81" s="36"/>
      <c r="E81" s="20">
        <v>0</v>
      </c>
      <c r="F81" s="21">
        <f t="shared" si="2"/>
        <v>0</v>
      </c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</row>
    <row r="82" spans="1:103" s="3" customFormat="1" ht="20.3" x14ac:dyDescent="0.3">
      <c r="A82" s="18" t="s">
        <v>81</v>
      </c>
      <c r="B82" s="19" t="s">
        <v>48</v>
      </c>
      <c r="C82" s="38">
        <v>27.45</v>
      </c>
      <c r="D82" s="36"/>
      <c r="E82" s="20">
        <v>0</v>
      </c>
      <c r="F82" s="21">
        <f t="shared" si="2"/>
        <v>0</v>
      </c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</row>
    <row r="83" spans="1:103" s="3" customFormat="1" ht="20.3" x14ac:dyDescent="0.3">
      <c r="A83" s="18" t="s">
        <v>82</v>
      </c>
      <c r="B83" s="19" t="s">
        <v>48</v>
      </c>
      <c r="C83" s="38">
        <v>57.62</v>
      </c>
      <c r="D83" s="36"/>
      <c r="E83" s="20">
        <v>0</v>
      </c>
      <c r="F83" s="21">
        <f t="shared" si="2"/>
        <v>0</v>
      </c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</row>
    <row r="84" spans="1:103" s="3" customFormat="1" ht="20.3" x14ac:dyDescent="0.3">
      <c r="A84" s="18" t="s">
        <v>83</v>
      </c>
      <c r="B84" s="22" t="s">
        <v>0</v>
      </c>
      <c r="C84" s="38">
        <v>5.7</v>
      </c>
      <c r="D84" s="36"/>
      <c r="E84" s="20">
        <v>0</v>
      </c>
      <c r="F84" s="21">
        <f t="shared" si="2"/>
        <v>0</v>
      </c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</row>
    <row r="85" spans="1:103" s="3" customFormat="1" ht="20.3" x14ac:dyDescent="0.3">
      <c r="A85" s="18" t="s">
        <v>84</v>
      </c>
      <c r="B85" s="5" t="s">
        <v>157</v>
      </c>
      <c r="C85" s="38">
        <v>41.35</v>
      </c>
      <c r="D85" s="36"/>
      <c r="E85" s="20">
        <v>0</v>
      </c>
      <c r="F85" s="21">
        <f t="shared" si="2"/>
        <v>0</v>
      </c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</row>
    <row r="86" spans="1:103" s="3" customFormat="1" ht="51.75" customHeight="1" x14ac:dyDescent="0.3">
      <c r="A86" s="18" t="s">
        <v>85</v>
      </c>
      <c r="B86" s="5" t="s">
        <v>157</v>
      </c>
      <c r="C86" s="38">
        <v>41.35</v>
      </c>
      <c r="D86" s="36"/>
      <c r="E86" s="20">
        <v>0</v>
      </c>
      <c r="F86" s="21">
        <f t="shared" si="2"/>
        <v>0</v>
      </c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</row>
    <row r="87" spans="1:103" s="3" customFormat="1" ht="39.950000000000003" customHeight="1" x14ac:dyDescent="0.3">
      <c r="A87" s="18" t="s">
        <v>86</v>
      </c>
      <c r="B87" s="5" t="s">
        <v>157</v>
      </c>
      <c r="C87" s="38">
        <v>49.91</v>
      </c>
      <c r="D87" s="36"/>
      <c r="E87" s="20">
        <v>0</v>
      </c>
      <c r="F87" s="21">
        <f t="shared" si="2"/>
        <v>0</v>
      </c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</row>
    <row r="88" spans="1:103" s="3" customFormat="1" ht="20.3" x14ac:dyDescent="0.3">
      <c r="A88" s="18" t="s">
        <v>87</v>
      </c>
      <c r="B88" s="5" t="s">
        <v>157</v>
      </c>
      <c r="C88" s="38">
        <v>8.56</v>
      </c>
      <c r="D88" s="36"/>
      <c r="E88" s="20">
        <v>0</v>
      </c>
      <c r="F88" s="21">
        <f t="shared" si="2"/>
        <v>0</v>
      </c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</row>
    <row r="89" spans="1:103" s="3" customFormat="1" ht="20.3" x14ac:dyDescent="0.3">
      <c r="A89" s="18" t="s">
        <v>88</v>
      </c>
      <c r="B89" s="22" t="s">
        <v>0</v>
      </c>
      <c r="C89" s="38">
        <v>11.41</v>
      </c>
      <c r="D89" s="36"/>
      <c r="E89" s="20">
        <v>0</v>
      </c>
      <c r="F89" s="21">
        <f t="shared" si="2"/>
        <v>0</v>
      </c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</row>
    <row r="90" spans="1:103" s="3" customFormat="1" ht="20.3" x14ac:dyDescent="0.3">
      <c r="A90" s="18" t="s">
        <v>89</v>
      </c>
      <c r="B90" s="22" t="s">
        <v>0</v>
      </c>
      <c r="C90" s="38">
        <v>11.41</v>
      </c>
      <c r="D90" s="36"/>
      <c r="E90" s="20">
        <v>0</v>
      </c>
      <c r="F90" s="21">
        <f t="shared" si="2"/>
        <v>0</v>
      </c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</row>
    <row r="91" spans="1:103" s="3" customFormat="1" ht="20.3" x14ac:dyDescent="0.3">
      <c r="A91" s="18" t="s">
        <v>90</v>
      </c>
      <c r="B91" s="5" t="s">
        <v>157</v>
      </c>
      <c r="C91" s="38">
        <v>235.29</v>
      </c>
      <c r="D91" s="36"/>
      <c r="E91" s="20">
        <v>0</v>
      </c>
      <c r="F91" s="21">
        <f t="shared" si="2"/>
        <v>0</v>
      </c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</row>
    <row r="92" spans="1:103" s="3" customFormat="1" ht="20.3" x14ac:dyDescent="0.3">
      <c r="A92" s="18" t="s">
        <v>91</v>
      </c>
      <c r="B92" s="22" t="s">
        <v>0</v>
      </c>
      <c r="C92" s="38">
        <v>149.5</v>
      </c>
      <c r="D92" s="36"/>
      <c r="E92" s="20">
        <v>0</v>
      </c>
      <c r="F92" s="21">
        <f t="shared" si="2"/>
        <v>0</v>
      </c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</row>
    <row r="93" spans="1:103" s="3" customFormat="1" ht="20.3" x14ac:dyDescent="0.3">
      <c r="A93" s="18" t="s">
        <v>92</v>
      </c>
      <c r="B93" s="22" t="s">
        <v>0</v>
      </c>
      <c r="C93" s="38">
        <v>185.38</v>
      </c>
      <c r="D93" s="36"/>
      <c r="E93" s="20">
        <v>0</v>
      </c>
      <c r="F93" s="21">
        <f t="shared" si="2"/>
        <v>0</v>
      </c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</row>
    <row r="94" spans="1:103" s="3" customFormat="1" ht="20.3" x14ac:dyDescent="0.3">
      <c r="A94" s="18" t="s">
        <v>93</v>
      </c>
      <c r="B94" s="22" t="s">
        <v>0</v>
      </c>
      <c r="C94" s="38">
        <v>228.16</v>
      </c>
      <c r="D94" s="36"/>
      <c r="E94" s="20">
        <v>0</v>
      </c>
      <c r="F94" s="21">
        <f t="shared" si="2"/>
        <v>0</v>
      </c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</row>
    <row r="95" spans="1:103" s="3" customFormat="1" ht="20.3" x14ac:dyDescent="0.3">
      <c r="A95" s="18" t="s">
        <v>94</v>
      </c>
      <c r="B95" s="22" t="s">
        <v>0</v>
      </c>
      <c r="C95" s="38">
        <v>41.35</v>
      </c>
      <c r="D95" s="36"/>
      <c r="E95" s="20">
        <v>0</v>
      </c>
      <c r="F95" s="21">
        <f t="shared" si="2"/>
        <v>0</v>
      </c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</row>
    <row r="96" spans="1:103" s="3" customFormat="1" ht="20.3" x14ac:dyDescent="0.3">
      <c r="A96" s="18" t="s">
        <v>95</v>
      </c>
      <c r="B96" s="22" t="s">
        <v>0</v>
      </c>
      <c r="C96" s="38">
        <v>62.74</v>
      </c>
      <c r="D96" s="36"/>
      <c r="E96" s="20">
        <v>0</v>
      </c>
      <c r="F96" s="21">
        <f t="shared" si="2"/>
        <v>0</v>
      </c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</row>
    <row r="97" spans="1:103" s="3" customFormat="1" ht="20.3" x14ac:dyDescent="0.3">
      <c r="A97" s="18" t="s">
        <v>96</v>
      </c>
      <c r="B97" s="22" t="s">
        <v>0</v>
      </c>
      <c r="C97" s="38">
        <v>83.42</v>
      </c>
      <c r="D97" s="36"/>
      <c r="E97" s="20">
        <v>0</v>
      </c>
      <c r="F97" s="21">
        <f t="shared" si="2"/>
        <v>0</v>
      </c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</row>
    <row r="98" spans="1:103" s="3" customFormat="1" ht="20.3" x14ac:dyDescent="0.3">
      <c r="A98" s="18" t="s">
        <v>97</v>
      </c>
      <c r="B98" s="22" t="s">
        <v>0</v>
      </c>
      <c r="C98" s="38">
        <v>104.1</v>
      </c>
      <c r="D98" s="36"/>
      <c r="E98" s="20">
        <v>718.5</v>
      </c>
      <c r="F98" s="21">
        <f t="shared" si="2"/>
        <v>0</v>
      </c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</row>
    <row r="99" spans="1:103" s="3" customFormat="1" ht="20.3" x14ac:dyDescent="0.3">
      <c r="A99" s="18" t="s">
        <v>98</v>
      </c>
      <c r="B99" s="22" t="s">
        <v>0</v>
      </c>
      <c r="C99" s="38">
        <v>62.74</v>
      </c>
      <c r="D99" s="36"/>
      <c r="E99" s="20">
        <v>0</v>
      </c>
      <c r="F99" s="21">
        <f t="shared" si="2"/>
        <v>0</v>
      </c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</row>
    <row r="100" spans="1:103" s="3" customFormat="1" ht="20.3" x14ac:dyDescent="0.3">
      <c r="A100" s="18" t="s">
        <v>99</v>
      </c>
      <c r="B100" s="22" t="s">
        <v>0</v>
      </c>
      <c r="C100" s="38">
        <v>94.12</v>
      </c>
      <c r="D100" s="36"/>
      <c r="E100" s="20">
        <v>0</v>
      </c>
      <c r="F100" s="21">
        <f t="shared" si="2"/>
        <v>0</v>
      </c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</row>
    <row r="101" spans="1:103" s="3" customFormat="1" ht="20.3" x14ac:dyDescent="0.3">
      <c r="A101" s="18" t="s">
        <v>100</v>
      </c>
      <c r="B101" s="22" t="s">
        <v>0</v>
      </c>
      <c r="C101" s="38">
        <v>125.49</v>
      </c>
      <c r="D101" s="36"/>
      <c r="E101" s="20">
        <v>0</v>
      </c>
      <c r="F101" s="21">
        <f t="shared" si="2"/>
        <v>0</v>
      </c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</row>
    <row r="102" spans="1:103" s="3" customFormat="1" ht="20.3" x14ac:dyDescent="0.3">
      <c r="A102" s="18" t="s">
        <v>101</v>
      </c>
      <c r="B102" s="22" t="s">
        <v>0</v>
      </c>
      <c r="C102" s="38">
        <v>156.86000000000001</v>
      </c>
      <c r="D102" s="36"/>
      <c r="E102" s="20">
        <v>0</v>
      </c>
      <c r="F102" s="21">
        <f t="shared" ref="F102:F133" si="3">E102*D102</f>
        <v>0</v>
      </c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</row>
    <row r="103" spans="1:103" s="3" customFormat="1" ht="55" customHeight="1" x14ac:dyDescent="0.3">
      <c r="A103" s="18" t="s">
        <v>102</v>
      </c>
      <c r="B103" s="22" t="s">
        <v>0</v>
      </c>
      <c r="C103" s="38">
        <v>82.71</v>
      </c>
      <c r="D103" s="36"/>
      <c r="E103" s="20">
        <v>0</v>
      </c>
      <c r="F103" s="21">
        <f t="shared" si="3"/>
        <v>0</v>
      </c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</row>
    <row r="104" spans="1:103" s="3" customFormat="1" ht="36.65" customHeight="1" x14ac:dyDescent="0.3">
      <c r="A104" s="18" t="s">
        <v>103</v>
      </c>
      <c r="B104" s="22" t="s">
        <v>0</v>
      </c>
      <c r="C104" s="38">
        <v>105.52</v>
      </c>
      <c r="D104" s="36"/>
      <c r="E104" s="20">
        <v>0</v>
      </c>
      <c r="F104" s="21">
        <f t="shared" si="3"/>
        <v>0</v>
      </c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</row>
    <row r="105" spans="1:103" s="3" customFormat="1" ht="20.3" x14ac:dyDescent="0.3">
      <c r="A105" s="18" t="s">
        <v>104</v>
      </c>
      <c r="B105" s="22" t="s">
        <v>0</v>
      </c>
      <c r="C105" s="38">
        <v>68.78</v>
      </c>
      <c r="D105" s="36"/>
      <c r="E105" s="20">
        <v>0</v>
      </c>
      <c r="F105" s="21">
        <f t="shared" si="3"/>
        <v>0</v>
      </c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</row>
    <row r="106" spans="1:103" s="3" customFormat="1" ht="20.3" x14ac:dyDescent="0.3">
      <c r="A106" s="18" t="s">
        <v>105</v>
      </c>
      <c r="B106" s="22" t="s">
        <v>0</v>
      </c>
      <c r="C106" s="38">
        <v>11.41</v>
      </c>
      <c r="D106" s="36"/>
      <c r="E106" s="20">
        <v>0</v>
      </c>
      <c r="F106" s="21">
        <f t="shared" si="3"/>
        <v>0</v>
      </c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</row>
    <row r="107" spans="1:103" s="3" customFormat="1" ht="20.3" x14ac:dyDescent="0.3">
      <c r="A107" s="18" t="s">
        <v>106</v>
      </c>
      <c r="B107" s="22" t="s">
        <v>0</v>
      </c>
      <c r="C107" s="38">
        <v>104.64</v>
      </c>
      <c r="D107" s="36"/>
      <c r="E107" s="20">
        <v>0</v>
      </c>
      <c r="F107" s="21">
        <f t="shared" si="3"/>
        <v>0</v>
      </c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</row>
    <row r="108" spans="1:103" s="3" customFormat="1" ht="20.3" x14ac:dyDescent="0.3">
      <c r="A108" s="18" t="s">
        <v>107</v>
      </c>
      <c r="B108" s="22" t="s">
        <v>0</v>
      </c>
      <c r="C108" s="38">
        <v>35.65</v>
      </c>
      <c r="D108" s="36"/>
      <c r="E108" s="20">
        <v>0</v>
      </c>
      <c r="F108" s="21">
        <f t="shared" si="3"/>
        <v>0</v>
      </c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</row>
    <row r="109" spans="1:103" s="3" customFormat="1" ht="35.35" customHeight="1" x14ac:dyDescent="0.3">
      <c r="A109" s="18" t="s">
        <v>108</v>
      </c>
      <c r="B109" s="5" t="s">
        <v>157</v>
      </c>
      <c r="C109" s="38">
        <v>49.91</v>
      </c>
      <c r="D109" s="36"/>
      <c r="E109" s="20">
        <v>0</v>
      </c>
      <c r="F109" s="21">
        <f t="shared" si="3"/>
        <v>0</v>
      </c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</row>
    <row r="110" spans="1:103" s="3" customFormat="1" ht="36.65" customHeight="1" x14ac:dyDescent="0.3">
      <c r="A110" s="18" t="s">
        <v>109</v>
      </c>
      <c r="B110" s="5" t="s">
        <v>157</v>
      </c>
      <c r="C110" s="38">
        <v>34.22</v>
      </c>
      <c r="D110" s="36"/>
      <c r="E110" s="20">
        <v>0</v>
      </c>
      <c r="F110" s="21">
        <f t="shared" si="3"/>
        <v>0</v>
      </c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</row>
    <row r="111" spans="1:103" s="3" customFormat="1" ht="20.3" x14ac:dyDescent="0.3">
      <c r="A111" s="18" t="s">
        <v>110</v>
      </c>
      <c r="B111" s="22" t="s">
        <v>0</v>
      </c>
      <c r="C111" s="38">
        <v>7.84</v>
      </c>
      <c r="D111" s="36"/>
      <c r="E111" s="20">
        <v>0</v>
      </c>
      <c r="F111" s="21">
        <f t="shared" si="3"/>
        <v>0</v>
      </c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</row>
    <row r="112" spans="1:103" s="3" customFormat="1" ht="20.3" x14ac:dyDescent="0.3">
      <c r="A112" s="18" t="s">
        <v>111</v>
      </c>
      <c r="B112" s="19" t="s">
        <v>48</v>
      </c>
      <c r="C112" s="38">
        <v>42.78</v>
      </c>
      <c r="D112" s="36"/>
      <c r="E112" s="20">
        <v>0</v>
      </c>
      <c r="F112" s="21">
        <f t="shared" si="3"/>
        <v>0</v>
      </c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</row>
    <row r="113" spans="1:103" s="3" customFormat="1" ht="20.3" x14ac:dyDescent="0.3">
      <c r="A113" s="18" t="s">
        <v>112</v>
      </c>
      <c r="B113" s="19" t="s">
        <v>48</v>
      </c>
      <c r="C113" s="38">
        <v>171.12</v>
      </c>
      <c r="D113" s="36"/>
      <c r="E113" s="20">
        <v>0</v>
      </c>
      <c r="F113" s="21">
        <f t="shared" si="3"/>
        <v>0</v>
      </c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</row>
    <row r="114" spans="1:103" s="3" customFormat="1" ht="20.3" x14ac:dyDescent="0.3">
      <c r="A114" s="18" t="s">
        <v>113</v>
      </c>
      <c r="B114" s="19" t="s">
        <v>48</v>
      </c>
      <c r="C114" s="38">
        <v>49.91</v>
      </c>
      <c r="D114" s="36"/>
      <c r="E114" s="20">
        <v>0</v>
      </c>
      <c r="F114" s="21">
        <f t="shared" si="3"/>
        <v>0</v>
      </c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</row>
    <row r="115" spans="1:103" s="3" customFormat="1" ht="20.3" x14ac:dyDescent="0.3">
      <c r="A115" s="18" t="s">
        <v>114</v>
      </c>
      <c r="B115" s="19" t="s">
        <v>48</v>
      </c>
      <c r="C115" s="38">
        <v>185.38</v>
      </c>
      <c r="D115" s="36"/>
      <c r="E115" s="20">
        <v>0</v>
      </c>
      <c r="F115" s="21">
        <f t="shared" si="3"/>
        <v>0</v>
      </c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</row>
    <row r="116" spans="1:103" s="3" customFormat="1" ht="20.3" x14ac:dyDescent="0.3">
      <c r="A116" s="18" t="s">
        <v>115</v>
      </c>
      <c r="B116" s="19" t="s">
        <v>48</v>
      </c>
      <c r="C116" s="38">
        <v>87.19</v>
      </c>
      <c r="D116" s="36"/>
      <c r="E116" s="20">
        <v>0</v>
      </c>
      <c r="F116" s="21">
        <f t="shared" si="3"/>
        <v>0</v>
      </c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</row>
    <row r="117" spans="1:103" s="3" customFormat="1" ht="20.3" x14ac:dyDescent="0.3">
      <c r="A117" s="18" t="s">
        <v>116</v>
      </c>
      <c r="B117" s="22" t="s">
        <v>0</v>
      </c>
      <c r="C117" s="38">
        <v>35.65</v>
      </c>
      <c r="D117" s="36"/>
      <c r="E117" s="20">
        <v>0</v>
      </c>
      <c r="F117" s="21">
        <f t="shared" si="3"/>
        <v>0</v>
      </c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</row>
    <row r="118" spans="1:103" s="3" customFormat="1" ht="20.3" x14ac:dyDescent="0.3">
      <c r="A118" s="18" t="s">
        <v>117</v>
      </c>
      <c r="B118" s="22" t="s">
        <v>0</v>
      </c>
      <c r="C118" s="38">
        <v>25.67</v>
      </c>
      <c r="D118" s="36"/>
      <c r="E118" s="20">
        <v>0</v>
      </c>
      <c r="F118" s="21">
        <f t="shared" si="3"/>
        <v>0</v>
      </c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</row>
    <row r="119" spans="1:103" s="3" customFormat="1" ht="35.35" x14ac:dyDescent="0.3">
      <c r="A119" s="18" t="s">
        <v>118</v>
      </c>
      <c r="B119" s="5" t="s">
        <v>157</v>
      </c>
      <c r="C119" s="38">
        <v>71.3</v>
      </c>
      <c r="D119" s="36"/>
      <c r="E119" s="20">
        <v>0</v>
      </c>
      <c r="F119" s="21">
        <f t="shared" si="3"/>
        <v>0</v>
      </c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</row>
    <row r="120" spans="1:103" s="3" customFormat="1" ht="35.35" x14ac:dyDescent="0.3">
      <c r="A120" s="18" t="s">
        <v>119</v>
      </c>
      <c r="B120" s="5" t="s">
        <v>157</v>
      </c>
      <c r="C120" s="38">
        <v>85.56</v>
      </c>
      <c r="D120" s="36"/>
      <c r="E120" s="20">
        <v>0</v>
      </c>
      <c r="F120" s="21">
        <f t="shared" si="3"/>
        <v>0</v>
      </c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</row>
    <row r="121" spans="1:103" s="3" customFormat="1" ht="20.3" x14ac:dyDescent="0.3">
      <c r="A121" s="18" t="s">
        <v>120</v>
      </c>
      <c r="B121" s="5" t="s">
        <v>157</v>
      </c>
      <c r="C121" s="38">
        <v>106.95</v>
      </c>
      <c r="D121" s="36"/>
      <c r="E121" s="20">
        <v>0</v>
      </c>
      <c r="F121" s="21">
        <f t="shared" si="3"/>
        <v>0</v>
      </c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</row>
    <row r="122" spans="1:103" s="3" customFormat="1" ht="41.9" customHeight="1" x14ac:dyDescent="0.3">
      <c r="A122" s="18" t="s">
        <v>121</v>
      </c>
      <c r="B122" s="22" t="s">
        <v>0</v>
      </c>
      <c r="C122" s="38">
        <v>99.82</v>
      </c>
      <c r="D122" s="36"/>
      <c r="E122" s="20">
        <v>0</v>
      </c>
      <c r="F122" s="21">
        <f t="shared" si="3"/>
        <v>0</v>
      </c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</row>
    <row r="123" spans="1:103" s="3" customFormat="1" ht="20.3" x14ac:dyDescent="0.3">
      <c r="A123" s="18" t="s">
        <v>122</v>
      </c>
      <c r="B123" s="22" t="s">
        <v>0</v>
      </c>
      <c r="C123" s="38">
        <v>71.3</v>
      </c>
      <c r="D123" s="36"/>
      <c r="E123" s="20">
        <v>0</v>
      </c>
      <c r="F123" s="21">
        <f t="shared" si="3"/>
        <v>0</v>
      </c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</row>
    <row r="124" spans="1:103" s="3" customFormat="1" ht="20.3" x14ac:dyDescent="0.3">
      <c r="A124" s="18" t="s">
        <v>123</v>
      </c>
      <c r="B124" s="22" t="s">
        <v>0</v>
      </c>
      <c r="C124" s="38">
        <v>51.34</v>
      </c>
      <c r="D124" s="36"/>
      <c r="E124" s="20">
        <v>0</v>
      </c>
      <c r="F124" s="21">
        <f t="shared" si="3"/>
        <v>0</v>
      </c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</row>
    <row r="125" spans="1:103" s="3" customFormat="1" ht="41.25" customHeight="1" x14ac:dyDescent="0.3">
      <c r="A125" s="18" t="s">
        <v>124</v>
      </c>
      <c r="B125" s="22" t="s">
        <v>0</v>
      </c>
      <c r="C125" s="38">
        <v>25.67</v>
      </c>
      <c r="D125" s="36"/>
      <c r="E125" s="20">
        <v>0</v>
      </c>
      <c r="F125" s="21">
        <f t="shared" si="3"/>
        <v>0</v>
      </c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</row>
    <row r="126" spans="1:103" s="3" customFormat="1" ht="48.45" customHeight="1" x14ac:dyDescent="0.3">
      <c r="A126" s="18" t="s">
        <v>70</v>
      </c>
      <c r="B126" s="22" t="s">
        <v>0</v>
      </c>
      <c r="C126" s="38">
        <v>35.65</v>
      </c>
      <c r="D126" s="36"/>
      <c r="E126" s="20">
        <v>0</v>
      </c>
      <c r="F126" s="21">
        <f t="shared" si="3"/>
        <v>0</v>
      </c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</row>
    <row r="127" spans="1:103" s="3" customFormat="1" ht="20.3" x14ac:dyDescent="0.3">
      <c r="A127" s="18" t="s">
        <v>125</v>
      </c>
      <c r="B127" s="22" t="s">
        <v>0</v>
      </c>
      <c r="C127" s="38">
        <v>7.84</v>
      </c>
      <c r="D127" s="36"/>
      <c r="E127" s="20">
        <v>0</v>
      </c>
      <c r="F127" s="21">
        <f t="shared" si="3"/>
        <v>0</v>
      </c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</row>
    <row r="128" spans="1:103" s="3" customFormat="1" ht="20.3" x14ac:dyDescent="0.3">
      <c r="A128" s="18" t="s">
        <v>126</v>
      </c>
      <c r="B128" s="22" t="s">
        <v>0</v>
      </c>
      <c r="C128" s="38">
        <v>12.83</v>
      </c>
      <c r="D128" s="36"/>
      <c r="E128" s="20">
        <v>0</v>
      </c>
      <c r="F128" s="21">
        <f t="shared" si="3"/>
        <v>0</v>
      </c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</row>
    <row r="129" spans="1:103" s="3" customFormat="1" ht="20.3" x14ac:dyDescent="0.3">
      <c r="A129" s="18" t="s">
        <v>127</v>
      </c>
      <c r="B129" s="22" t="s">
        <v>0</v>
      </c>
      <c r="C129" s="38">
        <v>14.26</v>
      </c>
      <c r="D129" s="36"/>
      <c r="E129" s="20">
        <v>0</v>
      </c>
      <c r="F129" s="21">
        <f t="shared" si="3"/>
        <v>0</v>
      </c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</row>
    <row r="130" spans="1:103" s="3" customFormat="1" ht="20.3" x14ac:dyDescent="0.3">
      <c r="A130" s="18" t="s">
        <v>128</v>
      </c>
      <c r="B130" s="22" t="s">
        <v>0</v>
      </c>
      <c r="C130" s="38">
        <v>12.83</v>
      </c>
      <c r="D130" s="36"/>
      <c r="E130" s="20">
        <v>0</v>
      </c>
      <c r="F130" s="21">
        <f t="shared" si="3"/>
        <v>0</v>
      </c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</row>
    <row r="131" spans="1:103" s="3" customFormat="1" ht="20.3" x14ac:dyDescent="0.3">
      <c r="A131" s="18" t="s">
        <v>129</v>
      </c>
      <c r="B131" s="22" t="s">
        <v>0</v>
      </c>
      <c r="C131" s="38">
        <v>7.84</v>
      </c>
      <c r="D131" s="36"/>
      <c r="E131" s="20">
        <v>0</v>
      </c>
      <c r="F131" s="21">
        <f t="shared" si="3"/>
        <v>0</v>
      </c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</row>
    <row r="132" spans="1:103" s="3" customFormat="1" ht="20.3" x14ac:dyDescent="0.3">
      <c r="A132" s="18" t="s">
        <v>130</v>
      </c>
      <c r="B132" s="22" t="s">
        <v>0</v>
      </c>
      <c r="C132" s="38">
        <v>12.83</v>
      </c>
      <c r="D132" s="36"/>
      <c r="E132" s="20">
        <v>0</v>
      </c>
      <c r="F132" s="21">
        <f t="shared" si="3"/>
        <v>0</v>
      </c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</row>
    <row r="133" spans="1:103" s="3" customFormat="1" ht="20.3" x14ac:dyDescent="0.3">
      <c r="A133" s="18" t="s">
        <v>131</v>
      </c>
      <c r="B133" s="22" t="s">
        <v>0</v>
      </c>
      <c r="C133" s="38">
        <v>12.83</v>
      </c>
      <c r="D133" s="36"/>
      <c r="E133" s="20">
        <v>0</v>
      </c>
      <c r="F133" s="21">
        <f t="shared" si="3"/>
        <v>0</v>
      </c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</row>
    <row r="134" spans="1:103" s="3" customFormat="1" ht="20.3" x14ac:dyDescent="0.3">
      <c r="A134" s="18" t="s">
        <v>132</v>
      </c>
      <c r="B134" s="22" t="s">
        <v>0</v>
      </c>
      <c r="C134" s="38">
        <v>45.05</v>
      </c>
      <c r="D134" s="36"/>
      <c r="E134" s="20">
        <v>0</v>
      </c>
      <c r="F134" s="21">
        <f t="shared" ref="F134:F152" si="4">E134*D134</f>
        <v>0</v>
      </c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</row>
    <row r="135" spans="1:103" s="3" customFormat="1" ht="20.3" x14ac:dyDescent="0.3">
      <c r="A135" s="18" t="s">
        <v>133</v>
      </c>
      <c r="B135" s="22" t="s">
        <v>0</v>
      </c>
      <c r="C135" s="38">
        <v>12.61</v>
      </c>
      <c r="D135" s="36"/>
      <c r="E135" s="20">
        <v>0</v>
      </c>
      <c r="F135" s="21">
        <f t="shared" si="4"/>
        <v>0</v>
      </c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</row>
    <row r="136" spans="1:103" s="3" customFormat="1" ht="20.3" x14ac:dyDescent="0.3">
      <c r="A136" s="18" t="s">
        <v>134</v>
      </c>
      <c r="B136" s="19" t="s">
        <v>48</v>
      </c>
      <c r="C136" s="38">
        <v>128.34</v>
      </c>
      <c r="D136" s="36"/>
      <c r="E136" s="20">
        <v>0</v>
      </c>
      <c r="F136" s="21">
        <f t="shared" si="4"/>
        <v>0</v>
      </c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</row>
    <row r="137" spans="1:103" s="3" customFormat="1" ht="35.35" x14ac:dyDescent="0.3">
      <c r="A137" s="18" t="s">
        <v>69</v>
      </c>
      <c r="B137" s="5" t="s">
        <v>157</v>
      </c>
      <c r="C137" s="38">
        <v>14.26</v>
      </c>
      <c r="D137" s="36"/>
      <c r="E137" s="20">
        <v>0</v>
      </c>
      <c r="F137" s="21">
        <f t="shared" si="4"/>
        <v>0</v>
      </c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</row>
    <row r="138" spans="1:103" s="3" customFormat="1" ht="35.35" x14ac:dyDescent="0.3">
      <c r="A138" s="18" t="s">
        <v>135</v>
      </c>
      <c r="B138" s="5" t="s">
        <v>157</v>
      </c>
      <c r="C138" s="38">
        <v>17.11</v>
      </c>
      <c r="D138" s="36"/>
      <c r="E138" s="20">
        <v>0</v>
      </c>
      <c r="F138" s="21">
        <f t="shared" si="4"/>
        <v>0</v>
      </c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</row>
    <row r="139" spans="1:103" s="3" customFormat="1" ht="20.3" x14ac:dyDescent="0.3">
      <c r="A139" s="18" t="s">
        <v>136</v>
      </c>
      <c r="B139" s="22" t="s">
        <v>0</v>
      </c>
      <c r="C139" s="38">
        <v>14.26</v>
      </c>
      <c r="D139" s="36"/>
      <c r="E139" s="20">
        <v>0</v>
      </c>
      <c r="F139" s="21">
        <f t="shared" si="4"/>
        <v>0</v>
      </c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</row>
    <row r="140" spans="1:103" s="3" customFormat="1" ht="20.3" x14ac:dyDescent="0.3">
      <c r="A140" s="18" t="s">
        <v>137</v>
      </c>
      <c r="B140" s="19" t="s">
        <v>48</v>
      </c>
      <c r="C140" s="38">
        <v>29.95</v>
      </c>
      <c r="D140" s="36"/>
      <c r="E140" s="20">
        <v>0</v>
      </c>
      <c r="F140" s="21">
        <f t="shared" si="4"/>
        <v>0</v>
      </c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</row>
    <row r="141" spans="1:103" s="3" customFormat="1" ht="20.3" x14ac:dyDescent="0.3">
      <c r="A141" s="18" t="s">
        <v>138</v>
      </c>
      <c r="B141" s="19" t="s">
        <v>48</v>
      </c>
      <c r="C141" s="38">
        <v>44.92</v>
      </c>
      <c r="D141" s="36"/>
      <c r="E141" s="20">
        <v>0</v>
      </c>
      <c r="F141" s="21">
        <f t="shared" si="4"/>
        <v>0</v>
      </c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</row>
    <row r="142" spans="1:103" s="3" customFormat="1" ht="20.3" x14ac:dyDescent="0.3">
      <c r="A142" s="18" t="s">
        <v>139</v>
      </c>
      <c r="B142" s="19" t="s">
        <v>48</v>
      </c>
      <c r="C142" s="38">
        <v>67.38</v>
      </c>
      <c r="D142" s="36"/>
      <c r="E142" s="20">
        <v>0</v>
      </c>
      <c r="F142" s="21">
        <f t="shared" si="4"/>
        <v>0</v>
      </c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</row>
    <row r="143" spans="1:103" s="3" customFormat="1" ht="20.3" x14ac:dyDescent="0.3">
      <c r="A143" s="18" t="s">
        <v>140</v>
      </c>
      <c r="B143" s="19" t="s">
        <v>48</v>
      </c>
      <c r="C143" s="38">
        <v>101.07</v>
      </c>
      <c r="D143" s="36"/>
      <c r="E143" s="20">
        <v>0</v>
      </c>
      <c r="F143" s="21">
        <f t="shared" si="4"/>
        <v>0</v>
      </c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</row>
    <row r="144" spans="1:103" s="3" customFormat="1" ht="20.3" x14ac:dyDescent="0.3">
      <c r="A144" s="18" t="s">
        <v>141</v>
      </c>
      <c r="B144" s="19" t="s">
        <v>48</v>
      </c>
      <c r="C144" s="38">
        <v>151.61000000000001</v>
      </c>
      <c r="D144" s="36"/>
      <c r="E144" s="20">
        <v>0</v>
      </c>
      <c r="F144" s="21">
        <f t="shared" si="4"/>
        <v>0</v>
      </c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</row>
    <row r="145" spans="1:103" s="3" customFormat="1" ht="20.3" x14ac:dyDescent="0.3">
      <c r="A145" s="18" t="s">
        <v>142</v>
      </c>
      <c r="B145" s="19" t="s">
        <v>48</v>
      </c>
      <c r="C145" s="38">
        <v>227.42</v>
      </c>
      <c r="D145" s="36"/>
      <c r="E145" s="20">
        <v>0</v>
      </c>
      <c r="F145" s="21">
        <f t="shared" si="4"/>
        <v>0</v>
      </c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</row>
    <row r="146" spans="1:103" s="3" customFormat="1" ht="20.3" x14ac:dyDescent="0.3">
      <c r="A146" s="18" t="s">
        <v>147</v>
      </c>
      <c r="B146" s="19" t="s">
        <v>48</v>
      </c>
      <c r="C146" s="38">
        <v>292</v>
      </c>
      <c r="D146" s="36"/>
      <c r="E146" s="20">
        <v>28</v>
      </c>
      <c r="F146" s="21">
        <f t="shared" si="4"/>
        <v>0</v>
      </c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</row>
    <row r="147" spans="1:103" s="3" customFormat="1" ht="20.3" x14ac:dyDescent="0.3">
      <c r="A147" s="18" t="s">
        <v>148</v>
      </c>
      <c r="B147" s="5" t="s">
        <v>157</v>
      </c>
      <c r="C147" s="38">
        <v>70.25</v>
      </c>
      <c r="D147" s="36"/>
      <c r="E147" s="20">
        <v>440</v>
      </c>
      <c r="F147" s="21">
        <f t="shared" si="4"/>
        <v>0</v>
      </c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</row>
    <row r="148" spans="1:103" s="3" customFormat="1" ht="20.3" x14ac:dyDescent="0.3">
      <c r="A148" s="18" t="s">
        <v>149</v>
      </c>
      <c r="B148" s="22" t="s">
        <v>0</v>
      </c>
      <c r="C148" s="38">
        <v>9.65</v>
      </c>
      <c r="D148" s="36"/>
      <c r="E148" s="20">
        <v>500</v>
      </c>
      <c r="F148" s="21">
        <f t="shared" si="4"/>
        <v>0</v>
      </c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</row>
    <row r="149" spans="1:103" s="3" customFormat="1" ht="36.65" customHeight="1" x14ac:dyDescent="0.3">
      <c r="A149" s="18" t="s">
        <v>150</v>
      </c>
      <c r="B149" s="19" t="s">
        <v>48</v>
      </c>
      <c r="C149" s="38">
        <v>95</v>
      </c>
      <c r="D149" s="36"/>
      <c r="E149" s="20">
        <v>40</v>
      </c>
      <c r="F149" s="21">
        <f t="shared" si="4"/>
        <v>0</v>
      </c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</row>
    <row r="150" spans="1:103" s="3" customFormat="1" ht="36.65" customHeight="1" x14ac:dyDescent="0.3">
      <c r="A150" s="18" t="s">
        <v>151</v>
      </c>
      <c r="B150" s="19" t="s">
        <v>48</v>
      </c>
      <c r="C150" s="38">
        <v>70</v>
      </c>
      <c r="D150" s="36"/>
      <c r="E150" s="20">
        <v>30</v>
      </c>
      <c r="F150" s="21">
        <f t="shared" si="4"/>
        <v>0</v>
      </c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</row>
    <row r="151" spans="1:103" s="3" customFormat="1" ht="41.9" customHeight="1" x14ac:dyDescent="0.3">
      <c r="A151" s="18" t="s">
        <v>152</v>
      </c>
      <c r="B151" s="19" t="s">
        <v>48</v>
      </c>
      <c r="C151" s="38">
        <v>128.5</v>
      </c>
      <c r="D151" s="36"/>
      <c r="E151" s="20">
        <v>80</v>
      </c>
      <c r="F151" s="21">
        <f t="shared" si="4"/>
        <v>0</v>
      </c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</row>
    <row r="152" spans="1:103" s="3" customFormat="1" ht="20.3" x14ac:dyDescent="0.3">
      <c r="A152" s="18" t="s">
        <v>153</v>
      </c>
      <c r="B152" s="19" t="s">
        <v>48</v>
      </c>
      <c r="C152" s="38">
        <v>2299.2800000000002</v>
      </c>
      <c r="D152" s="36"/>
      <c r="E152" s="20">
        <v>2</v>
      </c>
      <c r="F152" s="21">
        <f t="shared" si="4"/>
        <v>0</v>
      </c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</row>
    <row r="153" spans="1:103" s="3" customFormat="1" ht="37.35" customHeight="1" x14ac:dyDescent="0.3">
      <c r="A153" s="33" t="s">
        <v>160</v>
      </c>
      <c r="B153" s="33"/>
      <c r="C153" s="33"/>
      <c r="D153" s="33"/>
      <c r="E153" s="33"/>
      <c r="F153" s="21">
        <v>10000</v>
      </c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</row>
    <row r="154" spans="1:103" s="3" customFormat="1" ht="55" customHeight="1" x14ac:dyDescent="0.3">
      <c r="A154" s="34" t="s">
        <v>162</v>
      </c>
      <c r="B154" s="34"/>
      <c r="C154" s="34"/>
      <c r="D154" s="34"/>
      <c r="E154" s="34"/>
      <c r="F154" s="25">
        <f>SUM(F6:F153)</f>
        <v>10000</v>
      </c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</row>
    <row r="155" spans="1:103" s="3" customFormat="1" ht="36.65" customHeight="1" x14ac:dyDescent="0.35">
      <c r="A155" s="9" t="s">
        <v>5</v>
      </c>
      <c r="B155" s="26"/>
      <c r="C155" s="26"/>
      <c r="D155" s="26"/>
      <c r="E155" s="9"/>
      <c r="F155" s="9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</row>
    <row r="156" spans="1:103" ht="17.05" x14ac:dyDescent="0.35">
      <c r="A156" s="9"/>
      <c r="B156" s="26"/>
      <c r="C156" s="26"/>
      <c r="D156" s="35" t="s">
        <v>163</v>
      </c>
      <c r="E156" s="35"/>
      <c r="F156" s="35"/>
    </row>
    <row r="157" spans="1:103" ht="17.05" x14ac:dyDescent="0.35">
      <c r="A157" s="9"/>
      <c r="B157" s="26"/>
      <c r="C157" s="26"/>
      <c r="D157" s="35"/>
      <c r="E157" s="35"/>
      <c r="F157" s="35"/>
    </row>
  </sheetData>
  <sheetProtection algorithmName="SHA-512" hashValue="F9ZuvuAt+ZxcXAPnNDsgrqzy+/b0tc8/p42+EBsBXhuQ+il381D/0IfjWhaP78FkFaitkfpBNIOHypBvV37m9Q==" saltValue="J7T9UqlI9Rw+0aWQ7xrx5Q==" spinCount="100000" sheet="1" objects="1" scenarios="1"/>
  <mergeCells count="5">
    <mergeCell ref="A1:F1"/>
    <mergeCell ref="A2:F2"/>
    <mergeCell ref="A153:E153"/>
    <mergeCell ref="A154:E154"/>
    <mergeCell ref="D156:F15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fitToHeight="2" orientation="portrait" r:id="rId1"/>
  <rowBreaks count="1" manualBreakCount="1">
    <brk id="74" max="5" man="1"/>
  </rowBreaks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TOTALES MATERIALES COMPLEME</vt:lpstr>
      <vt:lpstr>'TOTALES MATERIALES COMPLEME'!Área_de_impresión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2023-12-04T12:17:13Z</cp:lastPrinted>
  <dcterms:created xsi:type="dcterms:W3CDTF">2016-09-12T10:40:36Z</dcterms:created>
  <dcterms:modified xsi:type="dcterms:W3CDTF">2023-12-04T12:19:12Z</dcterms:modified>
</cp:coreProperties>
</file>