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12 Suministro Stock material eléctrico\3.Pliego y calendario\24 012 firmado\"/>
    </mc:Choice>
  </mc:AlternateContent>
  <xr:revisionPtr revIDLastSave="0" documentId="13_ncr:1_{F305941D-965F-4580-8E0E-7F2CB2DDDF70}" xr6:coauthVersionLast="47" xr6:coauthVersionMax="47" xr10:uidLastSave="{00000000-0000-0000-0000-000000000000}"/>
  <bookViews>
    <workbookView xWindow="4740" yWindow="96" windowWidth="17976" windowHeight="12120" xr2:uid="{7C658D8B-953A-4282-B7D6-01B088F52E4A}"/>
  </bookViews>
  <sheets>
    <sheet name="FICHA B LOTE 4 PRECIOS UNITAR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E17" i="1"/>
  <c r="E16" i="1"/>
  <c r="E15" i="1"/>
  <c r="E14" i="1"/>
  <c r="E13" i="1"/>
  <c r="E12" i="1"/>
  <c r="E11" i="1"/>
  <c r="E10" i="1"/>
  <c r="E9" i="1"/>
  <c r="E8" i="1"/>
  <c r="E7" i="1"/>
  <c r="E6" i="1"/>
  <c r="E19" i="1" l="1"/>
</calcChain>
</file>

<file path=xl/sharedStrings.xml><?xml version="1.0" encoding="utf-8"?>
<sst xmlns="http://schemas.openxmlformats.org/spreadsheetml/2006/main" count="28" uniqueCount="27">
  <si>
    <t>LOTE 4</t>
  </si>
  <si>
    <t>IMPORTES UNITARIOS MÁXIMO DE LICITACIÓN</t>
  </si>
  <si>
    <r>
      <t xml:space="preserve">IMPORTES UNITARIOS OFERTADOS </t>
    </r>
    <r>
      <rPr>
        <sz val="10"/>
        <color theme="1"/>
        <rFont val="Barlow"/>
      </rPr>
      <t>(IVA EXCLUIDO)</t>
    </r>
  </si>
  <si>
    <r>
      <t>TOTAL OFERTADO</t>
    </r>
    <r>
      <rPr>
        <sz val="10"/>
        <color theme="1"/>
        <rFont val="Barlow"/>
      </rPr>
      <t xml:space="preserve"> (IVA EXCLUIDO)</t>
    </r>
  </si>
  <si>
    <t xml:space="preserve">MATERIALES </t>
  </si>
  <si>
    <t>UNIDADES</t>
  </si>
  <si>
    <t>EUROS/UNIDAD</t>
  </si>
  <si>
    <t xml:space="preserve">TOTAL </t>
  </si>
  <si>
    <t>BLOQ.DIF.QUICKVIGI IC60 2P 25A 30mA A-SI</t>
  </si>
  <si>
    <t>BLQ.SCHN. RCCB-IID 4X40/30 A-SI A9R61440</t>
  </si>
  <si>
    <t>BLQ.SCHN. RCCB-IID 4X63/30 A-SI A9R61463</t>
  </si>
  <si>
    <t>MAGNETOTERMICO 4x63A SCHNEIDER CURVA D</t>
  </si>
  <si>
    <t>MAGNETOTERMICO 4x32A SCHNEIDER CURVA D</t>
  </si>
  <si>
    <t>MAGNETOTER. 2X25 A SCHNEIDER A9F89225</t>
  </si>
  <si>
    <t>MAGNETOTER. 4 X 32 A SCHN. A9F79432</t>
  </si>
  <si>
    <t>MAGNETOTER. IC60N 4P 16A SCHN.  A9F79416</t>
  </si>
  <si>
    <t>TAPA INTERIOR CUADROS SCHN. 1018388478</t>
  </si>
  <si>
    <t>TAPA INTERIOR CUADROS SCHN. 1018388487</t>
  </si>
  <si>
    <t>DIFERENC. ABB F204 AC-25/0,03 4X25A 30MA</t>
  </si>
  <si>
    <t>OBTURADOR 12 MODU.SIEMENS 8GK9910-OKKOO</t>
  </si>
  <si>
    <t>TOTAL OFERTADO, IVA EXCLUIDO</t>
  </si>
  <si>
    <t>Esta hoja esta protegida, el licitador deberá cumplimentar únicamente las celdas sombreadas en verde.</t>
  </si>
  <si>
    <t>FICHA B -LOTE 4  "Precios Unitarios"</t>
  </si>
  <si>
    <t>OTROS SUMINISTROS (material electrico complementario)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</si>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</sst>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arlow"/>
    </font>
    <font>
      <sz val="10"/>
      <color theme="1"/>
      <name val="Barlow"/>
    </font>
    <font>
      <sz val="11"/>
      <color theme="1"/>
      <name val="Barl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/>
    <xf numFmtId="0" fontId="0" fillId="0" borderId="8" xfId="0" applyBorder="1" applyAlignment="1">
      <alignment horizontal="center"/>
    </xf>
    <xf numFmtId="0" fontId="3" fillId="3" borderId="11" xfId="0" applyFont="1" applyFill="1" applyBorder="1"/>
    <xf numFmtId="0" fontId="3" fillId="3" borderId="12" xfId="0" applyFont="1" applyFill="1" applyBorder="1" applyAlignment="1">
      <alignment horizontal="center"/>
    </xf>
    <xf numFmtId="164" fontId="3" fillId="0" borderId="3" xfId="0" applyNumberFormat="1" applyFont="1" applyBorder="1"/>
    <xf numFmtId="44" fontId="4" fillId="0" borderId="8" xfId="0" applyNumberFormat="1" applyFont="1" applyBorder="1" applyAlignment="1">
      <alignment horizontal="center"/>
    </xf>
    <xf numFmtId="44" fontId="3" fillId="0" borderId="9" xfId="0" applyNumberFormat="1" applyFont="1" applyBorder="1"/>
    <xf numFmtId="44" fontId="3" fillId="0" borderId="10" xfId="0" applyNumberFormat="1" applyFont="1" applyBorder="1"/>
    <xf numFmtId="44" fontId="3" fillId="3" borderId="12" xfId="0" applyNumberFormat="1" applyFont="1" applyFill="1" applyBorder="1" applyAlignment="1">
      <alignment horizontal="center"/>
    </xf>
    <xf numFmtId="44" fontId="3" fillId="3" borderId="13" xfId="0" applyNumberFormat="1" applyFont="1" applyFill="1" applyBorder="1"/>
    <xf numFmtId="0" fontId="0" fillId="5" borderId="0" xfId="0" applyFill="1"/>
    <xf numFmtId="44" fontId="4" fillId="4" borderId="8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5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5EA6A-70BD-42E6-A432-B68CFE4817E7}">
  <dimension ref="A1:E28"/>
  <sheetViews>
    <sheetView tabSelected="1" topLeftCell="A3" workbookViewId="0">
      <selection activeCell="G5" sqref="G5"/>
    </sheetView>
  </sheetViews>
  <sheetFormatPr baseColWidth="10" defaultRowHeight="14.4" x14ac:dyDescent="0.3"/>
  <cols>
    <col min="1" max="1" width="46.33203125" customWidth="1"/>
    <col min="3" max="3" width="19.21875" customWidth="1"/>
    <col min="4" max="4" width="16.33203125" customWidth="1"/>
    <col min="5" max="5" width="14.6640625" customWidth="1"/>
  </cols>
  <sheetData>
    <row r="1" spans="1:5" x14ac:dyDescent="0.3">
      <c r="A1" s="17" t="s">
        <v>21</v>
      </c>
      <c r="B1" s="17"/>
      <c r="C1" s="17"/>
      <c r="D1" s="17"/>
      <c r="E1" s="17"/>
    </row>
    <row r="2" spans="1:5" x14ac:dyDescent="0.3">
      <c r="A2" s="17"/>
      <c r="B2" s="17"/>
      <c r="C2" s="17"/>
      <c r="D2" s="17"/>
      <c r="E2" s="17"/>
    </row>
    <row r="3" spans="1:5" ht="15" thickBot="1" x14ac:dyDescent="0.35">
      <c r="A3" s="23" t="s">
        <v>22</v>
      </c>
      <c r="B3" s="23"/>
      <c r="C3" s="23"/>
      <c r="D3" s="23"/>
      <c r="E3" s="23"/>
    </row>
    <row r="4" spans="1:5" ht="63" thickBot="1" x14ac:dyDescent="0.4">
      <c r="A4" s="19" t="s">
        <v>0</v>
      </c>
      <c r="B4" s="20"/>
      <c r="C4" s="1" t="s">
        <v>1</v>
      </c>
      <c r="D4" s="2" t="s">
        <v>2</v>
      </c>
      <c r="E4" s="3" t="s">
        <v>3</v>
      </c>
    </row>
    <row r="5" spans="1:5" ht="16.2" thickBot="1" x14ac:dyDescent="0.35">
      <c r="A5" s="4" t="s">
        <v>4</v>
      </c>
      <c r="B5" s="5" t="s">
        <v>5</v>
      </c>
      <c r="C5" s="5" t="s">
        <v>6</v>
      </c>
      <c r="D5" s="5" t="s">
        <v>6</v>
      </c>
      <c r="E5" s="6" t="s">
        <v>7</v>
      </c>
    </row>
    <row r="6" spans="1:5" ht="16.2" x14ac:dyDescent="0.35">
      <c r="A6" s="7" t="s">
        <v>8</v>
      </c>
      <c r="B6" s="8">
        <v>12</v>
      </c>
      <c r="C6" s="12">
        <v>115.8</v>
      </c>
      <c r="D6" s="18"/>
      <c r="E6" s="13">
        <f>B6*D6</f>
        <v>0</v>
      </c>
    </row>
    <row r="7" spans="1:5" ht="16.2" x14ac:dyDescent="0.35">
      <c r="A7" s="7" t="s">
        <v>9</v>
      </c>
      <c r="B7" s="8">
        <v>8</v>
      </c>
      <c r="C7" s="12">
        <v>130.94</v>
      </c>
      <c r="D7" s="18"/>
      <c r="E7" s="14">
        <f t="shared" ref="E7:E17" si="0">B7*D7</f>
        <v>0</v>
      </c>
    </row>
    <row r="8" spans="1:5" ht="16.2" x14ac:dyDescent="0.35">
      <c r="A8" s="7" t="s">
        <v>10</v>
      </c>
      <c r="B8" s="8">
        <v>4</v>
      </c>
      <c r="C8" s="12">
        <v>224.91</v>
      </c>
      <c r="D8" s="18"/>
      <c r="E8" s="14">
        <f t="shared" si="0"/>
        <v>0</v>
      </c>
    </row>
    <row r="9" spans="1:5" ht="16.2" x14ac:dyDescent="0.35">
      <c r="A9" s="7" t="s">
        <v>11</v>
      </c>
      <c r="B9" s="8">
        <v>10</v>
      </c>
      <c r="C9" s="12">
        <v>153.68</v>
      </c>
      <c r="D9" s="18"/>
      <c r="E9" s="14">
        <f t="shared" si="0"/>
        <v>0</v>
      </c>
    </row>
    <row r="10" spans="1:5" ht="16.2" x14ac:dyDescent="0.35">
      <c r="A10" s="7" t="s">
        <v>12</v>
      </c>
      <c r="B10" s="8">
        <v>10</v>
      </c>
      <c r="C10" s="12">
        <v>86.69</v>
      </c>
      <c r="D10" s="18"/>
      <c r="E10" s="14">
        <f t="shared" si="0"/>
        <v>0</v>
      </c>
    </row>
    <row r="11" spans="1:5" ht="16.2" x14ac:dyDescent="0.35">
      <c r="A11" s="7" t="s">
        <v>13</v>
      </c>
      <c r="B11" s="8">
        <v>22</v>
      </c>
      <c r="C11" s="12">
        <v>32</v>
      </c>
      <c r="D11" s="18"/>
      <c r="E11" s="14">
        <f t="shared" si="0"/>
        <v>0</v>
      </c>
    </row>
    <row r="12" spans="1:5" ht="16.2" x14ac:dyDescent="0.35">
      <c r="A12" s="7" t="s">
        <v>14</v>
      </c>
      <c r="B12" s="8">
        <v>10</v>
      </c>
      <c r="C12" s="12">
        <v>37.04</v>
      </c>
      <c r="D12" s="18"/>
      <c r="E12" s="14">
        <f t="shared" si="0"/>
        <v>0</v>
      </c>
    </row>
    <row r="13" spans="1:5" ht="16.2" x14ac:dyDescent="0.35">
      <c r="A13" s="7" t="s">
        <v>15</v>
      </c>
      <c r="B13" s="8">
        <v>10</v>
      </c>
      <c r="C13" s="12">
        <v>33.29</v>
      </c>
      <c r="D13" s="18"/>
      <c r="E13" s="14">
        <f t="shared" si="0"/>
        <v>0</v>
      </c>
    </row>
    <row r="14" spans="1:5" ht="16.2" x14ac:dyDescent="0.35">
      <c r="A14" s="7" t="s">
        <v>16</v>
      </c>
      <c r="B14" s="8">
        <v>135</v>
      </c>
      <c r="C14" s="12">
        <v>2.5299999999999998</v>
      </c>
      <c r="D14" s="18"/>
      <c r="E14" s="14">
        <f t="shared" si="0"/>
        <v>0</v>
      </c>
    </row>
    <row r="15" spans="1:5" ht="16.2" x14ac:dyDescent="0.35">
      <c r="A15" s="7" t="s">
        <v>17</v>
      </c>
      <c r="B15" s="8">
        <v>160</v>
      </c>
      <c r="C15" s="12">
        <v>1.91</v>
      </c>
      <c r="D15" s="18"/>
      <c r="E15" s="14">
        <f t="shared" si="0"/>
        <v>0</v>
      </c>
    </row>
    <row r="16" spans="1:5" ht="16.2" x14ac:dyDescent="0.35">
      <c r="A16" s="7" t="s">
        <v>18</v>
      </c>
      <c r="B16" s="8">
        <v>4</v>
      </c>
      <c r="C16" s="12">
        <v>61.94</v>
      </c>
      <c r="D16" s="18"/>
      <c r="E16" s="14">
        <f t="shared" si="0"/>
        <v>0</v>
      </c>
    </row>
    <row r="17" spans="1:5" ht="16.2" x14ac:dyDescent="0.35">
      <c r="A17" s="7" t="s">
        <v>19</v>
      </c>
      <c r="B17" s="8">
        <v>100</v>
      </c>
      <c r="C17" s="12">
        <v>3.35</v>
      </c>
      <c r="D17" s="18"/>
      <c r="E17" s="14">
        <f t="shared" si="0"/>
        <v>0</v>
      </c>
    </row>
    <row r="18" spans="1:5" ht="16.2" thickBot="1" x14ac:dyDescent="0.4">
      <c r="A18" s="9" t="s">
        <v>23</v>
      </c>
      <c r="B18" s="10">
        <v>1</v>
      </c>
      <c r="C18" s="15">
        <v>1500.01</v>
      </c>
      <c r="D18" s="15">
        <v>1500.01</v>
      </c>
      <c r="E18" s="16">
        <f>B18*D18</f>
        <v>1500.01</v>
      </c>
    </row>
    <row r="19" spans="1:5" ht="16.2" thickBot="1" x14ac:dyDescent="0.4">
      <c r="A19" s="21" t="s">
        <v>20</v>
      </c>
      <c r="B19" s="22"/>
      <c r="C19" s="22"/>
      <c r="D19" s="22"/>
      <c r="E19" s="11">
        <f>SUM(E6:E18)</f>
        <v>1500.01</v>
      </c>
    </row>
    <row r="22" spans="1:5" x14ac:dyDescent="0.3">
      <c r="C22" t="s">
        <v>24</v>
      </c>
    </row>
    <row r="27" spans="1:5" x14ac:dyDescent="0.3">
      <c r="C27" t="s">
        <v>25</v>
      </c>
    </row>
    <row r="28" spans="1:5" x14ac:dyDescent="0.3">
      <c r="C28" t="s">
        <v>26</v>
      </c>
    </row>
  </sheetData>
  <sheetProtection algorithmName="SHA-512" hashValue="I2N+90uhXdAHhyMLRy1uY7Z1CRk0WEKpE8EDbTDQlKDGRp2GEoRKtpgAm4inBz2mSBJwh3FTkSFYPlpzoTa4Xg==" saltValue="gLNOzX2/A6i5EaBGpAqstw==" spinCount="100000" sheet="1" objects="1" scenarios="1"/>
  <mergeCells count="3">
    <mergeCell ref="A4:B4"/>
    <mergeCell ref="A19:D19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B LOTE 4 PRECIOS UNITARIO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2024-01-15T13:40:40Z</dcterms:created>
  <dcterms:modified xsi:type="dcterms:W3CDTF">2024-01-29T11:27:18Z</dcterms:modified>
</cp:coreProperties>
</file>