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12 Suministro Stock material eléctrico\3.Pliego y calendario\24 012 firmado\"/>
    </mc:Choice>
  </mc:AlternateContent>
  <xr:revisionPtr revIDLastSave="0" documentId="13_ncr:1_{A06DA36E-72A6-485C-9AD9-79BB3F147C9D}" xr6:coauthVersionLast="47" xr6:coauthVersionMax="47" xr10:uidLastSave="{00000000-0000-0000-0000-000000000000}"/>
  <bookViews>
    <workbookView xWindow="4740" yWindow="96" windowWidth="17976" windowHeight="12120" xr2:uid="{4D716901-4238-4372-8386-ADC219F42FA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1" l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26" i="1" l="1"/>
</calcChain>
</file>

<file path=xl/sharedStrings.xml><?xml version="1.0" encoding="utf-8"?>
<sst xmlns="http://schemas.openxmlformats.org/spreadsheetml/2006/main" count="35" uniqueCount="34">
  <si>
    <t>LOTE 3</t>
  </si>
  <si>
    <t>IMPORTES UNITARIOS MÁXIMO DE LICITACIÓN</t>
  </si>
  <si>
    <r>
      <t xml:space="preserve">IMPORTES UNITARIOS OFERTADOS </t>
    </r>
    <r>
      <rPr>
        <sz val="10"/>
        <color theme="1"/>
        <rFont val="Barlow"/>
      </rPr>
      <t>(IVA EXCLUIDO)</t>
    </r>
  </si>
  <si>
    <r>
      <t>TOTAL OFERTADO</t>
    </r>
    <r>
      <rPr>
        <sz val="10"/>
        <color theme="1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</si>
  <si>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</si>
  <si>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</si>
  <si>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</si>
  <si>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</si>
  <si>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r>
      <t xml:space="preserve">TUBO FLUOR. ECO </t>
    </r>
    <r>
      <rPr>
        <sz val="12"/>
        <color theme="1"/>
        <rFont val="Barlow"/>
      </rPr>
      <t>51W/865</t>
    </r>
    <r>
      <rPr>
        <sz val="11"/>
        <color theme="1"/>
        <rFont val="Barlow"/>
      </rPr>
      <t xml:space="preserve"> T8 PHILIPS</t>
    </r>
  </si>
  <si>
    <r>
      <t xml:space="preserve">TUBO FLUOR. ECO </t>
    </r>
    <r>
      <rPr>
        <sz val="12"/>
        <color theme="1"/>
        <rFont val="Barlow"/>
      </rPr>
      <t>32W/865</t>
    </r>
    <r>
      <rPr>
        <sz val="11"/>
        <color theme="1"/>
        <rFont val="Barlow"/>
      </rPr>
      <t xml:space="preserve"> T8 PHILIPS</t>
    </r>
  </si>
  <si>
    <r>
      <t xml:space="preserve">TUBO FLUORES. </t>
    </r>
    <r>
      <rPr>
        <sz val="12"/>
        <color theme="1"/>
        <rFont val="Barlow"/>
      </rPr>
      <t>ECO 32W/840</t>
    </r>
    <r>
      <rPr>
        <sz val="11"/>
        <color theme="1"/>
        <rFont val="Barlow"/>
      </rPr>
      <t xml:space="preserve"> T8 PHILIPS</t>
    </r>
  </si>
  <si>
    <t>TUBO FLUOR. 18W/865 T8 PHILIPS</t>
  </si>
  <si>
    <t>LAMP. DULUX 26W / 21 / 840 G24d-3</t>
  </si>
  <si>
    <t>LAMP. DULUX 32W / 21 / 840 GX24q-3</t>
  </si>
  <si>
    <t>LAMP. DULUX 18W / 21 / 840 G24d-2</t>
  </si>
  <si>
    <t>LAMP. DULUX 26W / 31 / 830 G24d-3</t>
  </si>
  <si>
    <t>LAMP.  DULUX 13W/ 21 /840 G24D-1</t>
  </si>
  <si>
    <t>LAMP. LED RADIUM 5W 830 3000ºK 120º GU10</t>
  </si>
  <si>
    <t>LAMP. OVOIDE REF. 250 W. S.O.N</t>
  </si>
  <si>
    <t>LAMP. 24V 100W GY6,35 (2P)</t>
  </si>
  <si>
    <t>LAMP. LED 11W E-27 RL-A100 4000K-20/40ºC</t>
  </si>
  <si>
    <t>LAMP. V. MERC. HQL 250W OVOIDE E-40</t>
  </si>
  <si>
    <t>LAMP. HQI-T 250W E-40 TUBULAR</t>
  </si>
  <si>
    <t>LAMP. PLC 18W/21/840 G24q-2 (4P)</t>
  </si>
  <si>
    <t>LAMP. HQI/TS 70W / NDL RX7s</t>
  </si>
  <si>
    <t>LAMP. FLUOR. COMPACT. 36W / 21/ 840 2G11</t>
  </si>
  <si>
    <t>LAMP. FLUOR. COMPACT. 55W / 21/ 840 2G11</t>
  </si>
  <si>
    <t>TOTAL OFERTADO, IVA EXCLUIDO</t>
  </si>
  <si>
    <t>Esta hoja esta protegida, el licitador deberá cumplimentar únicamente las celdas sombreadas en verde.</t>
  </si>
  <si>
    <t>FICHA B -LOTE 3  "Precios Unitarios"</t>
  </si>
  <si>
    <t>OTROS SUMINISTROS (material electrico complementario)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</si>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</sst>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arlow"/>
    </font>
    <font>
      <sz val="10"/>
      <color theme="1"/>
      <name val="Barlow"/>
    </font>
    <font>
      <sz val="11"/>
      <color theme="1"/>
      <name val="Barlow"/>
    </font>
    <font>
      <sz val="12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/>
    <xf numFmtId="0" fontId="0" fillId="0" borderId="8" xfId="0" applyBorder="1" applyAlignment="1">
      <alignment horizontal="center"/>
    </xf>
    <xf numFmtId="0" fontId="4" fillId="0" borderId="10" xfId="0" applyFont="1" applyBorder="1"/>
    <xf numFmtId="0" fontId="0" fillId="0" borderId="11" xfId="0" applyBorder="1" applyAlignment="1">
      <alignment horizontal="center"/>
    </xf>
    <xf numFmtId="0" fontId="3" fillId="3" borderId="13" xfId="0" applyFont="1" applyFill="1" applyBorder="1"/>
    <xf numFmtId="0" fontId="3" fillId="3" borderId="14" xfId="0" applyFont="1" applyFill="1" applyBorder="1" applyAlignment="1">
      <alignment horizontal="center"/>
    </xf>
    <xf numFmtId="164" fontId="3" fillId="0" borderId="3" xfId="0" applyNumberFormat="1" applyFont="1" applyBorder="1"/>
    <xf numFmtId="0" fontId="0" fillId="5" borderId="0" xfId="0" applyFill="1"/>
    <xf numFmtId="44" fontId="3" fillId="0" borderId="8" xfId="0" applyNumberFormat="1" applyFont="1" applyBorder="1" applyAlignment="1">
      <alignment horizontal="center" vertical="center"/>
    </xf>
    <xf numFmtId="44" fontId="3" fillId="0" borderId="9" xfId="0" applyNumberFormat="1" applyFont="1" applyBorder="1"/>
    <xf numFmtId="44" fontId="3" fillId="0" borderId="11" xfId="0" applyNumberFormat="1" applyFont="1" applyBorder="1" applyAlignment="1">
      <alignment horizontal="center" vertical="center"/>
    </xf>
    <xf numFmtId="44" fontId="3" fillId="0" borderId="12" xfId="0" applyNumberFormat="1" applyFont="1" applyBorder="1"/>
    <xf numFmtId="44" fontId="3" fillId="3" borderId="14" xfId="0" applyNumberFormat="1" applyFont="1" applyFill="1" applyBorder="1" applyAlignment="1">
      <alignment horizontal="center"/>
    </xf>
    <xf numFmtId="44" fontId="3" fillId="3" borderId="15" xfId="0" applyNumberFormat="1" applyFont="1" applyFill="1" applyBorder="1"/>
    <xf numFmtId="44" fontId="3" fillId="4" borderId="8" xfId="0" applyNumberFormat="1" applyFont="1" applyFill="1" applyBorder="1" applyAlignment="1" applyProtection="1">
      <alignment horizontal="center" vertical="center"/>
      <protection locked="0"/>
    </xf>
    <xf numFmtId="44" fontId="3" fillId="4" borderId="1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5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BC745-FD49-47A1-A025-14ABB8008867}">
  <dimension ref="A1:E35"/>
  <sheetViews>
    <sheetView tabSelected="1" topLeftCell="A6" workbookViewId="0">
      <selection activeCell="G12" sqref="G12"/>
    </sheetView>
  </sheetViews>
  <sheetFormatPr baseColWidth="10" defaultRowHeight="14.4" x14ac:dyDescent="0.3"/>
  <cols>
    <col min="1" max="1" width="48.77734375" customWidth="1"/>
    <col min="3" max="4" width="19.33203125" customWidth="1"/>
    <col min="5" max="5" width="14.5546875" customWidth="1"/>
  </cols>
  <sheetData>
    <row r="1" spans="1:5" x14ac:dyDescent="0.3">
      <c r="A1" t="s">
        <v>28</v>
      </c>
    </row>
    <row r="2" spans="1:5" x14ac:dyDescent="0.3">
      <c r="A2" s="14"/>
      <c r="B2" s="14"/>
      <c r="C2" s="14"/>
      <c r="D2" s="14"/>
      <c r="E2" s="14"/>
    </row>
    <row r="3" spans="1:5" ht="15" thickBot="1" x14ac:dyDescent="0.35">
      <c r="A3" s="27" t="s">
        <v>29</v>
      </c>
      <c r="B3" s="27"/>
      <c r="C3" s="27"/>
      <c r="D3" s="27"/>
      <c r="E3" s="27"/>
    </row>
    <row r="4" spans="1:5" ht="47.4" thickBot="1" x14ac:dyDescent="0.4">
      <c r="A4" s="23" t="s">
        <v>0</v>
      </c>
      <c r="B4" s="24"/>
      <c r="C4" s="1" t="s">
        <v>1</v>
      </c>
      <c r="D4" s="2" t="s">
        <v>2</v>
      </c>
      <c r="E4" s="3" t="s">
        <v>3</v>
      </c>
    </row>
    <row r="5" spans="1:5" ht="16.2" thickBot="1" x14ac:dyDescent="0.35">
      <c r="A5" s="4" t="s">
        <v>4</v>
      </c>
      <c r="B5" s="5" t="s">
        <v>5</v>
      </c>
      <c r="C5" s="5" t="s">
        <v>6</v>
      </c>
      <c r="D5" s="5" t="s">
        <v>6</v>
      </c>
      <c r="E5" s="6" t="s">
        <v>7</v>
      </c>
    </row>
    <row r="6" spans="1:5" ht="18" x14ac:dyDescent="0.4">
      <c r="A6" s="7" t="s">
        <v>8</v>
      </c>
      <c r="B6" s="8">
        <v>200</v>
      </c>
      <c r="C6" s="15">
        <v>5.61</v>
      </c>
      <c r="D6" s="21"/>
      <c r="E6" s="16">
        <f>B6*D6</f>
        <v>0</v>
      </c>
    </row>
    <row r="7" spans="1:5" ht="18" x14ac:dyDescent="0.4">
      <c r="A7" s="9" t="s">
        <v>9</v>
      </c>
      <c r="B7" s="10">
        <v>200</v>
      </c>
      <c r="C7" s="17">
        <v>4.55</v>
      </c>
      <c r="D7" s="22"/>
      <c r="E7" s="18">
        <f t="shared" ref="E7:E24" si="0">B7*D7</f>
        <v>0</v>
      </c>
    </row>
    <row r="8" spans="1:5" ht="18" x14ac:dyDescent="0.4">
      <c r="A8" s="9" t="s">
        <v>10</v>
      </c>
      <c r="B8" s="10">
        <v>150</v>
      </c>
      <c r="C8" s="17">
        <v>4.8600000000000003</v>
      </c>
      <c r="D8" s="22"/>
      <c r="E8" s="18">
        <f t="shared" si="0"/>
        <v>0</v>
      </c>
    </row>
    <row r="9" spans="1:5" ht="16.2" x14ac:dyDescent="0.35">
      <c r="A9" s="9" t="s">
        <v>11</v>
      </c>
      <c r="B9" s="10">
        <v>125</v>
      </c>
      <c r="C9" s="17">
        <v>1.71</v>
      </c>
      <c r="D9" s="22"/>
      <c r="E9" s="18">
        <f t="shared" si="0"/>
        <v>0</v>
      </c>
    </row>
    <row r="10" spans="1:5" ht="16.2" x14ac:dyDescent="0.35">
      <c r="A10" s="9" t="s">
        <v>12</v>
      </c>
      <c r="B10" s="10">
        <v>300</v>
      </c>
      <c r="C10" s="17">
        <v>2.38</v>
      </c>
      <c r="D10" s="22"/>
      <c r="E10" s="18">
        <f t="shared" si="0"/>
        <v>0</v>
      </c>
    </row>
    <row r="11" spans="1:5" ht="16.2" x14ac:dyDescent="0.35">
      <c r="A11" s="9" t="s">
        <v>13</v>
      </c>
      <c r="B11" s="10">
        <v>100</v>
      </c>
      <c r="C11" s="17">
        <v>4.24</v>
      </c>
      <c r="D11" s="22"/>
      <c r="E11" s="18">
        <f t="shared" si="0"/>
        <v>0</v>
      </c>
    </row>
    <row r="12" spans="1:5" ht="16.2" x14ac:dyDescent="0.35">
      <c r="A12" s="9" t="s">
        <v>14</v>
      </c>
      <c r="B12" s="10">
        <v>330</v>
      </c>
      <c r="C12" s="17">
        <v>2.27</v>
      </c>
      <c r="D12" s="22"/>
      <c r="E12" s="18">
        <f t="shared" si="0"/>
        <v>0</v>
      </c>
    </row>
    <row r="13" spans="1:5" ht="16.2" x14ac:dyDescent="0.35">
      <c r="A13" s="9" t="s">
        <v>15</v>
      </c>
      <c r="B13" s="10">
        <v>100</v>
      </c>
      <c r="C13" s="17">
        <v>2.27</v>
      </c>
      <c r="D13" s="22"/>
      <c r="E13" s="18">
        <f t="shared" si="0"/>
        <v>0</v>
      </c>
    </row>
    <row r="14" spans="1:5" ht="16.2" x14ac:dyDescent="0.35">
      <c r="A14" s="9" t="s">
        <v>16</v>
      </c>
      <c r="B14" s="10">
        <v>40</v>
      </c>
      <c r="C14" s="17">
        <v>2.52</v>
      </c>
      <c r="D14" s="22"/>
      <c r="E14" s="18">
        <f t="shared" si="0"/>
        <v>0</v>
      </c>
    </row>
    <row r="15" spans="1:5" ht="16.2" x14ac:dyDescent="0.35">
      <c r="A15" s="9" t="s">
        <v>17</v>
      </c>
      <c r="B15" s="10">
        <v>150</v>
      </c>
      <c r="C15" s="17">
        <v>3.04</v>
      </c>
      <c r="D15" s="22"/>
      <c r="E15" s="18">
        <f t="shared" si="0"/>
        <v>0</v>
      </c>
    </row>
    <row r="16" spans="1:5" ht="16.2" x14ac:dyDescent="0.35">
      <c r="A16" s="9" t="s">
        <v>18</v>
      </c>
      <c r="B16" s="10">
        <v>24</v>
      </c>
      <c r="C16" s="17">
        <v>11.76</v>
      </c>
      <c r="D16" s="22"/>
      <c r="E16" s="18">
        <f t="shared" si="0"/>
        <v>0</v>
      </c>
    </row>
    <row r="17" spans="1:5" ht="16.2" x14ac:dyDescent="0.35">
      <c r="A17" s="9" t="s">
        <v>19</v>
      </c>
      <c r="B17" s="10">
        <v>70</v>
      </c>
      <c r="C17" s="17">
        <v>2.9700000000000006</v>
      </c>
      <c r="D17" s="22"/>
      <c r="E17" s="18">
        <f t="shared" si="0"/>
        <v>0</v>
      </c>
    </row>
    <row r="18" spans="1:5" ht="16.2" x14ac:dyDescent="0.35">
      <c r="A18" s="9" t="s">
        <v>20</v>
      </c>
      <c r="B18" s="10">
        <v>68</v>
      </c>
      <c r="C18" s="17">
        <v>3.2</v>
      </c>
      <c r="D18" s="22"/>
      <c r="E18" s="18">
        <f t="shared" si="0"/>
        <v>0</v>
      </c>
    </row>
    <row r="19" spans="1:5" ht="16.2" x14ac:dyDescent="0.35">
      <c r="A19" s="9" t="s">
        <v>21</v>
      </c>
      <c r="B19" s="10">
        <v>15</v>
      </c>
      <c r="C19" s="17">
        <v>14.41</v>
      </c>
      <c r="D19" s="22"/>
      <c r="E19" s="18">
        <f t="shared" si="0"/>
        <v>0</v>
      </c>
    </row>
    <row r="20" spans="1:5" ht="16.2" x14ac:dyDescent="0.35">
      <c r="A20" s="9" t="s">
        <v>22</v>
      </c>
      <c r="B20" s="10">
        <v>12</v>
      </c>
      <c r="C20" s="17">
        <v>16.16</v>
      </c>
      <c r="D20" s="22"/>
      <c r="E20" s="18">
        <f t="shared" si="0"/>
        <v>0</v>
      </c>
    </row>
    <row r="21" spans="1:5" ht="16.2" x14ac:dyDescent="0.35">
      <c r="A21" s="9" t="s">
        <v>23</v>
      </c>
      <c r="B21" s="10">
        <v>250</v>
      </c>
      <c r="C21" s="17">
        <v>1.7</v>
      </c>
      <c r="D21" s="22"/>
      <c r="E21" s="18">
        <f t="shared" si="0"/>
        <v>0</v>
      </c>
    </row>
    <row r="22" spans="1:5" ht="16.2" x14ac:dyDescent="0.35">
      <c r="A22" s="9" t="s">
        <v>24</v>
      </c>
      <c r="B22" s="10">
        <v>30</v>
      </c>
      <c r="C22" s="17">
        <v>9.9</v>
      </c>
      <c r="D22" s="22"/>
      <c r="E22" s="18">
        <f t="shared" si="0"/>
        <v>0</v>
      </c>
    </row>
    <row r="23" spans="1:5" ht="16.2" x14ac:dyDescent="0.35">
      <c r="A23" s="9" t="s">
        <v>25</v>
      </c>
      <c r="B23" s="10">
        <v>30</v>
      </c>
      <c r="C23" s="17">
        <v>3.31</v>
      </c>
      <c r="D23" s="22"/>
      <c r="E23" s="18">
        <f t="shared" si="0"/>
        <v>0</v>
      </c>
    </row>
    <row r="24" spans="1:5" ht="16.2" x14ac:dyDescent="0.35">
      <c r="A24" s="9" t="s">
        <v>26</v>
      </c>
      <c r="B24" s="10">
        <v>20</v>
      </c>
      <c r="C24" s="17">
        <v>3.5200000000000005</v>
      </c>
      <c r="D24" s="22"/>
      <c r="E24" s="18">
        <f t="shared" si="0"/>
        <v>0</v>
      </c>
    </row>
    <row r="25" spans="1:5" ht="16.2" thickBot="1" x14ac:dyDescent="0.4">
      <c r="A25" s="11" t="s">
        <v>30</v>
      </c>
      <c r="B25" s="12">
        <v>1</v>
      </c>
      <c r="C25" s="19">
        <v>1400.05</v>
      </c>
      <c r="D25" s="19">
        <v>1400.05</v>
      </c>
      <c r="E25" s="20">
        <f>B25*D25</f>
        <v>1400.05</v>
      </c>
    </row>
    <row r="26" spans="1:5" ht="16.2" thickBot="1" x14ac:dyDescent="0.4">
      <c r="A26" s="25" t="s">
        <v>27</v>
      </c>
      <c r="B26" s="26"/>
      <c r="C26" s="26"/>
      <c r="D26" s="26"/>
      <c r="E26" s="13">
        <f>SUM(E6:E25)</f>
        <v>1400.05</v>
      </c>
    </row>
    <row r="29" spans="1:5" x14ac:dyDescent="0.3">
      <c r="D29" t="s">
        <v>31</v>
      </c>
    </row>
    <row r="34" spans="4:4" x14ac:dyDescent="0.3">
      <c r="D34" t="s">
        <v>32</v>
      </c>
    </row>
    <row r="35" spans="4:4" x14ac:dyDescent="0.3">
      <c r="D35" t="s">
        <v>33</v>
      </c>
    </row>
  </sheetData>
  <sheetProtection algorithmName="SHA-512" hashValue="wkMVtyUefZ4UQkLisAx4pnyCpr34RIUCbSIKtaGZ/QVg0BlpGcpoSZogunU+p9X8LvbKFlVZo6eWzLlPuvBY8Q==" saltValue="oHFmhzWih9Z0OyKRo2DdDA==" spinCount="100000" sheet="1" objects="1" scenarios="1"/>
  <mergeCells count="3">
    <mergeCell ref="A4:B4"/>
    <mergeCell ref="A26:D26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2024-01-15T13:28:54Z</dcterms:created>
  <dcterms:modified xsi:type="dcterms:W3CDTF">2024-01-29T11:26:54Z</dcterms:modified>
</cp:coreProperties>
</file>