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28 Mantenimiento de ascensores y escaleras\3.Pliego y calendario\24 028 Firmado\"/>
    </mc:Choice>
  </mc:AlternateContent>
  <xr:revisionPtr revIDLastSave="0" documentId="13_ncr:1_{CF4E8C3B-7858-45DF-A32C-444CC96110BC}" xr6:coauthVersionLast="47" xr6:coauthVersionMax="47" xr10:uidLastSave="{00000000-0000-0000-0000-000000000000}"/>
  <bookViews>
    <workbookView xWindow="28680" yWindow="-120" windowWidth="29040" windowHeight="15720" xr2:uid="{D86E5C51-68CD-48E3-BBD0-C2286B32777B}"/>
  </bookViews>
  <sheets>
    <sheet name="ANEXO IX A " sheetId="3" r:id="rId1"/>
    <sheet name="NOTA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3" l="1"/>
  <c r="F10" i="3"/>
  <c r="G10" i="3" s="1"/>
  <c r="G9" i="3"/>
  <c r="G7" i="3"/>
  <c r="G6" i="3"/>
  <c r="G5" i="3"/>
  <c r="G11" i="3" l="1"/>
</calcChain>
</file>

<file path=xl/sharedStrings.xml><?xml version="1.0" encoding="utf-8"?>
<sst xmlns="http://schemas.openxmlformats.org/spreadsheetml/2006/main" count="28" uniqueCount="25">
  <si>
    <t>CONCEPTO</t>
  </si>
  <si>
    <t>UNIDADES ESTIMADAS</t>
  </si>
  <si>
    <t>PRECIO UNITARIO MAXIMO DE LICITACIÓN IVA EXCLUIDO</t>
  </si>
  <si>
    <t>PRECIO UNITARIO OFERTADO IVA EXCLUIDO</t>
  </si>
  <si>
    <t>SUBTOTAL</t>
  </si>
  <si>
    <t xml:space="preserve"> MANTENIMIENTO PREVENTIVO Y CORRECTIVO 2 AÑOS</t>
  </si>
  <si>
    <t>HORAS DE ASISTENCIA TÉCNICA PARA LIMPIEZA DE CRISTALES ASCENSORES PANORAMICOS</t>
  </si>
  <si>
    <t>HORAS DE ASISTENCIA TÉCNICA PARA EVENTOS EN HORARIO DIURNO</t>
  </si>
  <si>
    <t>HORAS DE ASISTENCIA TÉCNICA PARA EVENTOS EN HORARIO NOCTURNO Y FESTIVOS</t>
  </si>
  <si>
    <t>REPARACIONES FUERA DE LA GARANTÍA DEL CONTRATO</t>
  </si>
  <si>
    <t>OBRAS Y MEJORAS</t>
  </si>
  <si>
    <t>Meses</t>
  </si>
  <si>
    <t>Horas</t>
  </si>
  <si>
    <t>P.A</t>
  </si>
  <si>
    <t>TOTAL PRESUPUESTO, IVA EXCLUIDO</t>
  </si>
  <si>
    <t>DESGLOSE DE PRECIOS UNITARIOS</t>
  </si>
  <si>
    <t>EL IMPORTE TOTAL OFERTADO EN ESTE ANEXO DEBE COINCIDIR CON EL IMPORTE REFLEJADO EN EL MODELO ANEXO IX A “MODELO DE OFERTA ECONÓMICA.”</t>
  </si>
  <si>
    <t>EL IMPORTE DE LAS PARTIDAS: REPARACIONES FUERA DE LA GARANTÍA DEL CONTRATO Y LA DE OBRAS Y MEJORAS, ES FIJO Y NO LICITABLE, CORRESPONDE A TRABAJOS, A DEMANDA DE IFEMA. FORMA PARTE DEL PRESUPUESTO MÁXIMO DE LICITACIÓN.</t>
  </si>
  <si>
    <t>AMBAS PARTIDAS CORRESPONDEN A TRABAJOS A DEMANDA DE IFEMA, POR LO QUE EL PRECIO QUE FINALMENTE SE ABONE SERA EL QUE RESULTE DE LAS PRESTACIONES REALMENTE EJECUTADAS.</t>
  </si>
  <si>
    <t>El ofertante no podrá superar el presupuesto máximo de licitación.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</si>
  <si>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</si>
  <si>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</si>
  <si>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</si>
  <si>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>Se adjunta presupuesto para su cumplimentación en formato .XLS, que deberá entregarse en formato .XLS y .PDF firmado.</t>
  </si>
  <si>
    <t>Las celdas  de estan archivo estan bloqueadas, el ofertante solo debera incluir el precio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</si>
</sst>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arlow"/>
    </font>
    <font>
      <sz val="11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3" fillId="0" borderId="4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3" fontId="3" fillId="3" borderId="6" xfId="0" applyNumberFormat="1" applyFont="1" applyFill="1" applyBorder="1" applyAlignment="1">
      <alignment horizontal="center" vertical="center"/>
    </xf>
    <xf numFmtId="4" fontId="3" fillId="3" borderId="7" xfId="0" applyNumberFormat="1" applyFont="1" applyFill="1" applyBorder="1" applyAlignment="1">
      <alignment horizontal="center" vertical="center" wrapText="1"/>
    </xf>
    <xf numFmtId="4" fontId="3" fillId="3" borderId="7" xfId="0" applyNumberFormat="1" applyFont="1" applyFill="1" applyBorder="1" applyAlignment="1">
      <alignment horizontal="center" vertical="center"/>
    </xf>
    <xf numFmtId="4" fontId="2" fillId="3" borderId="7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horizontal="center" vertical="center" wrapText="1"/>
    </xf>
    <xf numFmtId="4" fontId="3" fillId="3" borderId="9" xfId="0" applyNumberFormat="1" applyFont="1" applyFill="1" applyBorder="1" applyAlignment="1">
      <alignment horizontal="center" vertical="center" wrapText="1"/>
    </xf>
    <xf numFmtId="4" fontId="2" fillId="3" borderId="10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/>
    </xf>
    <xf numFmtId="0" fontId="3" fillId="5" borderId="0" xfId="0" applyFont="1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5" borderId="0" xfId="0" applyFont="1" applyFill="1" applyAlignment="1">
      <alignment horizontal="center" wrapText="1"/>
    </xf>
    <xf numFmtId="0" fontId="1" fillId="5" borderId="0" xfId="0" applyFont="1" applyFill="1"/>
    <xf numFmtId="0" fontId="1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/>
    </xf>
    <xf numFmtId="0" fontId="0" fillId="5" borderId="0" xfId="0" applyFill="1"/>
    <xf numFmtId="0" fontId="2" fillId="5" borderId="12" xfId="0" applyFont="1" applyFill="1" applyBorder="1" applyAlignment="1">
      <alignment horizontal="center"/>
    </xf>
    <xf numFmtId="4" fontId="3" fillId="0" borderId="5" xfId="0" applyNumberFormat="1" applyFont="1" applyBorder="1" applyAlignment="1" applyProtection="1">
      <alignment horizontal="center" vertical="center" wrapText="1"/>
      <protection locked="0"/>
    </xf>
    <xf numFmtId="4" fontId="3" fillId="0" borderId="7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A6A1F-DA15-4988-A4CE-16516EC79FA6}">
  <dimension ref="A1:I24"/>
  <sheetViews>
    <sheetView tabSelected="1" workbookViewId="0">
      <selection activeCell="I7" sqref="I7"/>
    </sheetView>
  </sheetViews>
  <sheetFormatPr baseColWidth="10" defaultRowHeight="14.5" x14ac:dyDescent="0.35"/>
  <cols>
    <col min="2" max="2" width="38.1796875" customWidth="1"/>
    <col min="3" max="4" width="12.81640625" customWidth="1"/>
    <col min="5" max="5" width="19.90625" customWidth="1"/>
    <col min="6" max="6" width="21.6328125" customWidth="1"/>
    <col min="7" max="7" width="23.1796875" customWidth="1"/>
  </cols>
  <sheetData>
    <row r="1" spans="1:9" x14ac:dyDescent="0.35">
      <c r="A1" s="30"/>
      <c r="B1" s="30"/>
      <c r="C1" s="30"/>
      <c r="D1" s="30"/>
      <c r="E1" s="30"/>
      <c r="F1" s="30"/>
      <c r="G1" s="30"/>
      <c r="H1" s="30"/>
      <c r="I1" s="30"/>
    </row>
    <row r="2" spans="1:9" x14ac:dyDescent="0.35">
      <c r="A2" s="30"/>
      <c r="B2" s="30"/>
      <c r="C2" s="30"/>
      <c r="D2" s="30"/>
      <c r="E2" s="30"/>
      <c r="F2" s="30"/>
      <c r="G2" s="30"/>
      <c r="H2" s="30"/>
      <c r="I2" s="30"/>
    </row>
    <row r="3" spans="1:9" ht="16.5" thickBot="1" x14ac:dyDescent="0.45">
      <c r="A3" s="30"/>
      <c r="B3" s="31" t="s">
        <v>15</v>
      </c>
      <c r="C3" s="31"/>
      <c r="D3" s="31"/>
      <c r="E3" s="31"/>
      <c r="F3" s="31"/>
      <c r="G3" s="31"/>
      <c r="H3" s="30"/>
      <c r="I3" s="30"/>
    </row>
    <row r="4" spans="1:9" ht="69.5" customHeight="1" thickBot="1" x14ac:dyDescent="0.4">
      <c r="A4" s="30"/>
      <c r="B4" s="1" t="s">
        <v>0</v>
      </c>
      <c r="C4" s="20" t="s">
        <v>1</v>
      </c>
      <c r="D4" s="21"/>
      <c r="E4" s="1" t="s">
        <v>2</v>
      </c>
      <c r="F4" s="1" t="s">
        <v>3</v>
      </c>
      <c r="G4" s="2" t="s">
        <v>4</v>
      </c>
      <c r="H4" s="30"/>
      <c r="I4" s="30"/>
    </row>
    <row r="5" spans="1:9" ht="32.5" thickBot="1" x14ac:dyDescent="0.4">
      <c r="A5" s="30"/>
      <c r="B5" s="3" t="s">
        <v>5</v>
      </c>
      <c r="C5" s="4">
        <v>24</v>
      </c>
      <c r="D5" s="4" t="s">
        <v>11</v>
      </c>
      <c r="E5" s="5">
        <v>13777.85</v>
      </c>
      <c r="F5" s="32"/>
      <c r="G5" s="6">
        <f>F5*C5</f>
        <v>0</v>
      </c>
      <c r="H5" s="30"/>
      <c r="I5" s="30"/>
    </row>
    <row r="6" spans="1:9" ht="57" customHeight="1" thickBot="1" x14ac:dyDescent="0.4">
      <c r="A6" s="30"/>
      <c r="B6" s="3" t="s">
        <v>6</v>
      </c>
      <c r="C6" s="7">
        <v>96</v>
      </c>
      <c r="D6" s="7" t="s">
        <v>12</v>
      </c>
      <c r="E6" s="8">
        <v>130</v>
      </c>
      <c r="F6" s="33"/>
      <c r="G6" s="9">
        <f>F6*C6</f>
        <v>0</v>
      </c>
      <c r="H6" s="30"/>
      <c r="I6" s="30"/>
    </row>
    <row r="7" spans="1:9" ht="42" customHeight="1" thickBot="1" x14ac:dyDescent="0.4">
      <c r="A7" s="30"/>
      <c r="B7" s="3" t="s">
        <v>7</v>
      </c>
      <c r="C7" s="7">
        <v>96</v>
      </c>
      <c r="D7" s="7" t="s">
        <v>12</v>
      </c>
      <c r="E7" s="8">
        <v>130</v>
      </c>
      <c r="F7" s="33"/>
      <c r="G7" s="9">
        <f t="shared" ref="G7:G10" si="0">F7*C7</f>
        <v>0</v>
      </c>
      <c r="H7" s="30"/>
      <c r="I7" s="30"/>
    </row>
    <row r="8" spans="1:9" ht="46.5" customHeight="1" thickBot="1" x14ac:dyDescent="0.4">
      <c r="A8" s="30"/>
      <c r="B8" s="3" t="s">
        <v>8</v>
      </c>
      <c r="C8" s="7">
        <v>96</v>
      </c>
      <c r="D8" s="7" t="s">
        <v>12</v>
      </c>
      <c r="E8" s="8">
        <v>200</v>
      </c>
      <c r="F8" s="33"/>
      <c r="G8" s="9">
        <f>F8*C8</f>
        <v>0</v>
      </c>
      <c r="H8" s="30"/>
      <c r="I8" s="30"/>
    </row>
    <row r="9" spans="1:9" ht="41" customHeight="1" thickBot="1" x14ac:dyDescent="0.4">
      <c r="A9" s="30"/>
      <c r="B9" s="10" t="s">
        <v>9</v>
      </c>
      <c r="C9" s="11">
        <v>1</v>
      </c>
      <c r="D9" s="11" t="s">
        <v>13</v>
      </c>
      <c r="E9" s="12">
        <v>12000</v>
      </c>
      <c r="F9" s="13">
        <v>12000</v>
      </c>
      <c r="G9" s="14">
        <f t="shared" si="0"/>
        <v>12000</v>
      </c>
      <c r="H9" s="30"/>
      <c r="I9" s="30"/>
    </row>
    <row r="10" spans="1:9" ht="29.5" customHeight="1" thickBot="1" x14ac:dyDescent="0.4">
      <c r="A10" s="30"/>
      <c r="B10" s="10" t="s">
        <v>10</v>
      </c>
      <c r="C10" s="15">
        <v>1</v>
      </c>
      <c r="D10" s="15" t="s">
        <v>13</v>
      </c>
      <c r="E10" s="16">
        <v>40000</v>
      </c>
      <c r="F10" s="16">
        <f>E10</f>
        <v>40000</v>
      </c>
      <c r="G10" s="17">
        <f t="shared" si="0"/>
        <v>40000</v>
      </c>
      <c r="H10" s="30"/>
      <c r="I10" s="30"/>
    </row>
    <row r="11" spans="1:9" ht="39.5" customHeight="1" thickBot="1" x14ac:dyDescent="0.4">
      <c r="A11" s="30"/>
      <c r="B11" s="22" t="s">
        <v>14</v>
      </c>
      <c r="C11" s="23"/>
      <c r="D11" s="23"/>
      <c r="E11" s="23"/>
      <c r="F11" s="24"/>
      <c r="G11" s="18">
        <f>SUM(G5:G10)</f>
        <v>52000</v>
      </c>
      <c r="H11" s="30"/>
      <c r="I11" s="30"/>
    </row>
    <row r="12" spans="1:9" ht="16" x14ac:dyDescent="0.4">
      <c r="A12" s="30"/>
      <c r="B12" s="19"/>
      <c r="C12" s="19"/>
      <c r="D12" s="19"/>
      <c r="E12" s="19"/>
      <c r="F12" s="19"/>
      <c r="G12" s="19"/>
      <c r="H12" s="30"/>
      <c r="I12" s="30"/>
    </row>
    <row r="13" spans="1:9" ht="34" customHeight="1" x14ac:dyDescent="0.4">
      <c r="A13" s="30"/>
      <c r="B13" s="26" t="s">
        <v>16</v>
      </c>
      <c r="C13" s="26"/>
      <c r="D13" s="26"/>
      <c r="E13" s="26"/>
      <c r="F13" s="26"/>
      <c r="G13" s="26"/>
      <c r="H13" s="30"/>
      <c r="I13" s="30"/>
    </row>
    <row r="14" spans="1:9" x14ac:dyDescent="0.35">
      <c r="A14" s="30"/>
      <c r="B14" s="27"/>
      <c r="C14" s="27"/>
      <c r="D14" s="27"/>
      <c r="E14" s="27"/>
      <c r="F14" s="27"/>
      <c r="G14" s="27"/>
      <c r="H14" s="30"/>
      <c r="I14" s="30"/>
    </row>
    <row r="15" spans="1:9" ht="37" customHeight="1" x14ac:dyDescent="0.35">
      <c r="A15" s="30"/>
      <c r="B15" s="28" t="s">
        <v>17</v>
      </c>
      <c r="C15" s="28"/>
      <c r="D15" s="28"/>
      <c r="E15" s="28"/>
      <c r="F15" s="28"/>
      <c r="G15" s="28"/>
      <c r="H15" s="30"/>
      <c r="I15" s="30"/>
    </row>
    <row r="16" spans="1:9" x14ac:dyDescent="0.35">
      <c r="A16" s="30"/>
      <c r="B16" s="27"/>
      <c r="C16" s="27"/>
      <c r="D16" s="27"/>
      <c r="E16" s="27"/>
      <c r="F16" s="27"/>
      <c r="G16" s="27"/>
      <c r="H16" s="30"/>
      <c r="I16" s="30"/>
    </row>
    <row r="17" spans="1:9" ht="32" customHeight="1" x14ac:dyDescent="0.35">
      <c r="A17" s="30"/>
      <c r="B17" s="28" t="s">
        <v>18</v>
      </c>
      <c r="C17" s="28"/>
      <c r="D17" s="28"/>
      <c r="E17" s="28"/>
      <c r="F17" s="28"/>
      <c r="G17" s="28"/>
      <c r="H17" s="30"/>
      <c r="I17" s="30"/>
    </row>
    <row r="18" spans="1:9" x14ac:dyDescent="0.35">
      <c r="A18" s="30"/>
      <c r="B18" s="27"/>
      <c r="C18" s="27"/>
      <c r="D18" s="27"/>
      <c r="E18" s="27"/>
      <c r="F18" s="27"/>
      <c r="G18" s="27"/>
      <c r="H18" s="30"/>
      <c r="I18" s="30"/>
    </row>
    <row r="19" spans="1:9" x14ac:dyDescent="0.35">
      <c r="A19" s="30"/>
      <c r="B19" s="29" t="s">
        <v>19</v>
      </c>
      <c r="C19" s="29"/>
      <c r="D19" s="29"/>
      <c r="E19" s="29"/>
      <c r="F19" s="29"/>
      <c r="G19" s="29"/>
      <c r="H19" s="30"/>
      <c r="I19" s="30"/>
    </row>
    <row r="20" spans="1:9" x14ac:dyDescent="0.35">
      <c r="A20" s="30"/>
      <c r="C20" s="30"/>
      <c r="D20" s="30"/>
      <c r="E20" s="30"/>
      <c r="F20" s="30"/>
      <c r="G20" s="30"/>
      <c r="H20" s="30"/>
      <c r="I20" s="30"/>
    </row>
    <row r="21" spans="1:9" x14ac:dyDescent="0.35">
      <c r="A21" s="30"/>
      <c r="B21" s="30"/>
      <c r="C21" s="30"/>
      <c r="D21" s="30"/>
      <c r="E21" s="30"/>
      <c r="F21" s="30"/>
      <c r="G21" s="30"/>
      <c r="H21" s="30"/>
      <c r="I21" s="30"/>
    </row>
    <row r="22" spans="1:9" x14ac:dyDescent="0.35">
      <c r="A22" s="30"/>
      <c r="B22" s="30"/>
      <c r="C22" s="30"/>
      <c r="D22" s="30"/>
      <c r="E22" s="30"/>
      <c r="F22" s="30" t="s">
        <v>20</v>
      </c>
      <c r="G22" s="30"/>
      <c r="H22" s="30"/>
      <c r="I22" s="30"/>
    </row>
    <row r="23" spans="1:9" x14ac:dyDescent="0.35">
      <c r="A23" s="30"/>
      <c r="B23" s="30"/>
      <c r="C23" s="30"/>
      <c r="D23" s="30"/>
      <c r="E23" s="30"/>
      <c r="F23" s="30" t="s">
        <v>21</v>
      </c>
      <c r="G23" s="30"/>
      <c r="H23" s="30"/>
      <c r="I23" s="30"/>
    </row>
    <row r="24" spans="1:9" x14ac:dyDescent="0.35">
      <c r="A24" s="30"/>
      <c r="B24" s="30"/>
      <c r="C24" s="30"/>
      <c r="D24" s="30"/>
      <c r="E24" s="30"/>
      <c r="F24" s="30" t="s">
        <v>22</v>
      </c>
      <c r="G24" s="30"/>
      <c r="H24" s="30"/>
      <c r="I24" s="30"/>
    </row>
  </sheetData>
  <sheetProtection algorithmName="SHA-512" hashValue="6AfhCL1X+zz2PzzjxmyJiLjZYD3GxcAzfwgAkOBtX8YwmM16NPUMGfiBqCB3lxBIQZGmX8+cretB710xm7/drA==" saltValue="w3DAgZ9x2fRm4+APPECbBw==" spinCount="100000" sheet="1" objects="1" scenarios="1"/>
  <mergeCells count="7">
    <mergeCell ref="B17:G17"/>
    <mergeCell ref="B19:G19"/>
    <mergeCell ref="B3:G3"/>
    <mergeCell ref="C4:D4"/>
    <mergeCell ref="B11:F11"/>
    <mergeCell ref="B13:G13"/>
    <mergeCell ref="B15:G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C275B-24B9-49E7-BF3C-AE5F15A3ABDF}">
  <dimension ref="B4:M6"/>
  <sheetViews>
    <sheetView workbookViewId="0">
      <selection activeCell="H16" sqref="H16"/>
    </sheetView>
  </sheetViews>
  <sheetFormatPr baseColWidth="10" defaultRowHeight="14.5" x14ac:dyDescent="0.35"/>
  <sheetData>
    <row r="4" spans="2:13" ht="41.5" customHeight="1" x14ac:dyDescent="0.35">
      <c r="B4" s="25" t="s">
        <v>23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6" spans="2:13" ht="38" customHeight="1" x14ac:dyDescent="0.35">
      <c r="B6" s="25" t="s">
        <v>24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</sheetData>
  <mergeCells count="2">
    <mergeCell ref="B4:M4"/>
    <mergeCell ref="B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A </vt:lpstr>
      <vt:lpstr>NOTA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2024-01-24T14:48:33Z</dcterms:created>
  <dcterms:modified xsi:type="dcterms:W3CDTF">2024-02-12T10:40:41Z</dcterms:modified>
</cp:coreProperties>
</file>