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11 Suministro Stock material eléctrico\3.Pliego y calendario\"/>
    </mc:Choice>
  </mc:AlternateContent>
  <xr:revisionPtr revIDLastSave="0" documentId="13_ncr:1_{EE0A462E-DF77-4C74-A85F-315AC536DA6C}" xr6:coauthVersionLast="47" xr6:coauthVersionMax="47" xr10:uidLastSave="{00000000-0000-0000-0000-000000000000}"/>
  <bookViews>
    <workbookView xWindow="-110" yWindow="-110" windowWidth="19420" windowHeight="10300" xr2:uid="{06E56B77-D754-4481-8AC6-3B82F8D53562}"/>
  </bookViews>
  <sheets>
    <sheet name="Ficha de precios lote 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4" l="1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8" i="4"/>
  <c r="E25" i="4" s="1"/>
  <c r="E24" i="4" l="1"/>
</calcChain>
</file>

<file path=xl/sharedStrings.xml><?xml version="1.0" encoding="utf-8"?>
<sst xmlns="http://schemas.openxmlformats.org/spreadsheetml/2006/main" count="34" uniqueCount="33">
  <si>
    <t>FOCO NORMALIT EL304TB LED 2900 lm</t>
  </si>
  <si>
    <t>DETECTOR MOVIMIENTO ORBIS ECOMAT MINI</t>
  </si>
  <si>
    <t>LAMP. 400W SON E-40 TUBULAR</t>
  </si>
  <si>
    <t>ARRANCADOR ELT AVS400 D 35-400W 220-2</t>
  </si>
  <si>
    <t>BASE LEGRAND 91641</t>
  </si>
  <si>
    <r>
      <t xml:space="preserve">CLAVIJA BIPOLAR </t>
    </r>
    <r>
      <rPr>
        <sz val="12"/>
        <color theme="1"/>
        <rFont val="Barlow"/>
      </rPr>
      <t>SIMON</t>
    </r>
    <r>
      <rPr>
        <sz val="12"/>
        <color theme="1"/>
        <rFont val="Barlow"/>
        <family val="2"/>
      </rPr>
      <t xml:space="preserve"> 10431-31</t>
    </r>
  </si>
  <si>
    <t>INTERRUP DOBLE REF. 31397-31</t>
  </si>
  <si>
    <t>INTERRUP/CONMT. PLEXO LEGRAND 69711</t>
  </si>
  <si>
    <t>INTERRUP UNIPOL.SIMON 31101-31</t>
  </si>
  <si>
    <t>CEBADOR DE 18 65W FS 11</t>
  </si>
  <si>
    <t>SOPORTE UNEX REF. 1256</t>
  </si>
  <si>
    <r>
      <t xml:space="preserve">PLACA CUADRADA </t>
    </r>
    <r>
      <rPr>
        <b/>
        <sz val="12"/>
        <color theme="1"/>
        <rFont val="Barlow"/>
      </rPr>
      <t>SIMON</t>
    </r>
    <r>
      <rPr>
        <sz val="12"/>
        <color theme="1"/>
        <rFont val="Barlow"/>
        <family val="2"/>
      </rPr>
      <t xml:space="preserve"> 31610-31</t>
    </r>
  </si>
  <si>
    <t>RELOJ INT. HOR. MODUL.INCA DUO QRD 230V</t>
  </si>
  <si>
    <t>LAMP. LED RADIUM 5W 830 3000ºK 120º GU10</t>
  </si>
  <si>
    <t>LAMP. OVOIDE REF. 250 W. S.O.N</t>
  </si>
  <si>
    <r>
      <t xml:space="preserve">MARCO 1 ELEMENTO </t>
    </r>
    <r>
      <rPr>
        <b/>
        <sz val="12"/>
        <color theme="1"/>
        <rFont val="Barlow"/>
        <family val="2"/>
      </rPr>
      <t>SIMON</t>
    </r>
    <r>
      <rPr>
        <sz val="12"/>
        <color theme="1"/>
        <rFont val="Barlow"/>
        <family val="2"/>
      </rPr>
      <t xml:space="preserve"> 82914-33</t>
    </r>
  </si>
  <si>
    <t>IMPORTES UNITARIOS MÁXIMO DE LICITACIÓN</t>
  </si>
  <si>
    <r>
      <t xml:space="preserve">IMPORTES UNITARIOS OFERTADOS </t>
    </r>
    <r>
      <rPr>
        <sz val="10"/>
        <color rgb="FF000000"/>
        <rFont val="Barlow"/>
      </rPr>
      <t>(IVA EXCLUIDO)</t>
    </r>
  </si>
  <si>
    <r>
      <t>TOTAL OFERTADO</t>
    </r>
    <r>
      <rPr>
        <sz val="10"/>
        <color rgb="FF000000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</si>
  <si>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</si>
  <si>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</si>
  <si>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</si>
  <si>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</si>
  <si>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OTROS SUMINISTROS (material electrico complementario)</t>
  </si>
  <si>
    <t>TOTAL OFERTADO LOTE 3, IVA EXCLUIDO</t>
  </si>
  <si>
    <t>FICHA B -LOTE 3  "Precios Unitarios"</t>
  </si>
  <si>
    <t>LOTE 3
ILUMINACIÓN 1</t>
  </si>
  <si>
    <t>Esta hoja esta protegida, el licitador deberá cumplimentar únicamente las celdas sombreadas en verde.</t>
  </si>
  <si>
    <t>EL IMPORTE DE LA PARTIDA (OTROS SUMINISTROS (material eléctrico complementario)) DE CADA LOTE, ES FIJO Y NO LICITABLE, CORRESPONDE A SUMINISTROS, A DEMANDA DE IFEMA. FORMA PARTE DEL PRESUPUESTO MÁXIMO DE LICITACIÓN</t>
  </si>
  <si>
    <t>El resultado del cálculo efectuado en esta ficha se reflejará en el modelo -1- OFERTA ECONÓMICA.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</si>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</sst>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Barlow"/>
      <family val="2"/>
    </font>
    <font>
      <b/>
      <sz val="12"/>
      <color theme="1"/>
      <name val="Barlow"/>
    </font>
    <font>
      <sz val="12"/>
      <color theme="1"/>
      <name val="Barlow"/>
    </font>
    <font>
      <b/>
      <sz val="12"/>
      <color theme="1"/>
      <name val="Barlow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10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7" xfId="0" applyBorder="1"/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6" fillId="3" borderId="9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 vertical="center"/>
    </xf>
    <xf numFmtId="0" fontId="7" fillId="5" borderId="12" xfId="0" applyFont="1" applyFill="1" applyBorder="1"/>
    <xf numFmtId="4" fontId="0" fillId="0" borderId="11" xfId="0" applyNumberFormat="1" applyBorder="1" applyAlignment="1">
      <alignment horizontal="center" vertical="center"/>
    </xf>
    <xf numFmtId="4" fontId="0" fillId="0" borderId="6" xfId="0" applyNumberFormat="1" applyBorder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4" fontId="0" fillId="6" borderId="2" xfId="0" applyNumberFormat="1" applyFill="1" applyBorder="1" applyAlignment="1" applyProtection="1">
      <alignment horizontal="center" vertical="center"/>
      <protection locked="0"/>
    </xf>
    <xf numFmtId="4" fontId="0" fillId="6" borderId="7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1F224BCB-F50A-48B0-9E87-93496F7F8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F895-F327-4944-B84A-3C4042454F2E}">
  <dimension ref="A1:E34"/>
  <sheetViews>
    <sheetView tabSelected="1" topLeftCell="A23" workbookViewId="0">
      <selection activeCell="D8" sqref="D8:D23"/>
    </sheetView>
  </sheetViews>
  <sheetFormatPr baseColWidth="10" defaultRowHeight="18.5" x14ac:dyDescent="0.5"/>
  <cols>
    <col min="1" max="1" width="39.42578125" customWidth="1"/>
    <col min="3" max="3" width="12.35546875" customWidth="1"/>
    <col min="4" max="4" width="12" customWidth="1"/>
    <col min="5" max="5" width="17.2109375" customWidth="1"/>
  </cols>
  <sheetData>
    <row r="1" spans="1:5" x14ac:dyDescent="0.5">
      <c r="A1" s="23"/>
      <c r="B1" s="23"/>
      <c r="C1" s="23"/>
      <c r="D1" s="23"/>
      <c r="E1" s="23"/>
    </row>
    <row r="2" spans="1:5" x14ac:dyDescent="0.5">
      <c r="A2" s="23" t="s">
        <v>27</v>
      </c>
      <c r="B2" s="23"/>
      <c r="C2" s="23"/>
      <c r="D2" s="23"/>
      <c r="E2" s="23"/>
    </row>
    <row r="3" spans="1:5" x14ac:dyDescent="0.5">
      <c r="A3" s="23"/>
      <c r="B3" s="23"/>
      <c r="C3" s="23"/>
      <c r="D3" s="23"/>
      <c r="E3" s="23"/>
    </row>
    <row r="4" spans="1:5" x14ac:dyDescent="0.5">
      <c r="A4" s="23"/>
      <c r="B4" s="23"/>
      <c r="C4" s="23"/>
      <c r="D4" s="23"/>
      <c r="E4" s="23"/>
    </row>
    <row r="5" spans="1:5" ht="19" thickBot="1" x14ac:dyDescent="0.55000000000000004">
      <c r="A5" s="22" t="s">
        <v>25</v>
      </c>
      <c r="B5" s="22"/>
      <c r="C5" s="22"/>
      <c r="D5" s="22"/>
      <c r="E5" s="22"/>
    </row>
    <row r="6" spans="1:5" ht="72.650000000000006" customHeight="1" thickBot="1" x14ac:dyDescent="0.55000000000000004">
      <c r="A6" s="18" t="s">
        <v>26</v>
      </c>
      <c r="B6" s="19"/>
      <c r="C6" s="4" t="s">
        <v>16</v>
      </c>
      <c r="D6" s="5" t="s">
        <v>17</v>
      </c>
      <c r="E6" s="6" t="s">
        <v>18</v>
      </c>
    </row>
    <row r="7" spans="1:5" ht="19" thickBot="1" x14ac:dyDescent="0.55000000000000004">
      <c r="A7" s="15" t="s">
        <v>19</v>
      </c>
      <c r="B7" s="16" t="s">
        <v>20</v>
      </c>
      <c r="C7" s="8" t="s">
        <v>21</v>
      </c>
      <c r="D7" s="8" t="s">
        <v>21</v>
      </c>
      <c r="E7" s="9" t="s">
        <v>22</v>
      </c>
    </row>
    <row r="8" spans="1:5" x14ac:dyDescent="0.5">
      <c r="A8" s="1" t="s">
        <v>12</v>
      </c>
      <c r="B8" s="2">
        <v>4</v>
      </c>
      <c r="C8" s="7">
        <v>104.1</v>
      </c>
      <c r="D8" s="26"/>
      <c r="E8" s="13">
        <f>D8*B8</f>
        <v>0</v>
      </c>
    </row>
    <row r="9" spans="1:5" x14ac:dyDescent="0.5">
      <c r="A9" s="1" t="s">
        <v>15</v>
      </c>
      <c r="B9" s="2">
        <v>5</v>
      </c>
      <c r="C9" s="3">
        <v>12.37</v>
      </c>
      <c r="D9" s="27"/>
      <c r="E9" s="13">
        <f t="shared" ref="E9:E23" si="0">D9*B9</f>
        <v>0</v>
      </c>
    </row>
    <row r="10" spans="1:5" x14ac:dyDescent="0.5">
      <c r="A10" s="1" t="s">
        <v>11</v>
      </c>
      <c r="B10" s="2">
        <v>20</v>
      </c>
      <c r="C10" s="3">
        <v>2.64</v>
      </c>
      <c r="D10" s="27"/>
      <c r="E10" s="13">
        <f t="shared" si="0"/>
        <v>0</v>
      </c>
    </row>
    <row r="11" spans="1:5" x14ac:dyDescent="0.5">
      <c r="A11" s="1" t="s">
        <v>10</v>
      </c>
      <c r="B11" s="2">
        <v>500</v>
      </c>
      <c r="C11" s="3">
        <v>0.16600000000000001</v>
      </c>
      <c r="D11" s="27"/>
      <c r="E11" s="13">
        <f t="shared" si="0"/>
        <v>0</v>
      </c>
    </row>
    <row r="12" spans="1:5" x14ac:dyDescent="0.5">
      <c r="A12" s="1" t="s">
        <v>9</v>
      </c>
      <c r="B12" s="2">
        <v>250</v>
      </c>
      <c r="C12" s="3">
        <v>0.63</v>
      </c>
      <c r="D12" s="27"/>
      <c r="E12" s="13">
        <f t="shared" si="0"/>
        <v>0</v>
      </c>
    </row>
    <row r="13" spans="1:5" x14ac:dyDescent="0.5">
      <c r="A13" s="1" t="s">
        <v>3</v>
      </c>
      <c r="B13" s="2">
        <v>40</v>
      </c>
      <c r="C13" s="3">
        <v>17.88</v>
      </c>
      <c r="D13" s="27"/>
      <c r="E13" s="13">
        <f t="shared" si="0"/>
        <v>0</v>
      </c>
    </row>
    <row r="14" spans="1:5" x14ac:dyDescent="0.5">
      <c r="A14" s="1" t="s">
        <v>5</v>
      </c>
      <c r="B14" s="2">
        <v>100</v>
      </c>
      <c r="C14" s="3">
        <v>1.72</v>
      </c>
      <c r="D14" s="27"/>
      <c r="E14" s="13">
        <f t="shared" si="0"/>
        <v>0</v>
      </c>
    </row>
    <row r="15" spans="1:5" x14ac:dyDescent="0.5">
      <c r="A15" s="1" t="s">
        <v>6</v>
      </c>
      <c r="B15" s="2">
        <v>10</v>
      </c>
      <c r="C15" s="3">
        <v>19.850000000000001</v>
      </c>
      <c r="D15" s="27"/>
      <c r="E15" s="13">
        <f t="shared" si="0"/>
        <v>0</v>
      </c>
    </row>
    <row r="16" spans="1:5" x14ac:dyDescent="0.5">
      <c r="A16" s="1" t="s">
        <v>7</v>
      </c>
      <c r="B16" s="2">
        <v>20</v>
      </c>
      <c r="C16" s="3">
        <v>7.97</v>
      </c>
      <c r="D16" s="27"/>
      <c r="E16" s="13">
        <f t="shared" si="0"/>
        <v>0</v>
      </c>
    </row>
    <row r="17" spans="1:5" x14ac:dyDescent="0.5">
      <c r="A17" s="1" t="s">
        <v>8</v>
      </c>
      <c r="B17" s="2">
        <v>10</v>
      </c>
      <c r="C17" s="3">
        <v>8.49</v>
      </c>
      <c r="D17" s="27"/>
      <c r="E17" s="13">
        <f t="shared" si="0"/>
        <v>0</v>
      </c>
    </row>
    <row r="18" spans="1:5" x14ac:dyDescent="0.5">
      <c r="A18" s="1" t="s">
        <v>1</v>
      </c>
      <c r="B18" s="2">
        <v>4</v>
      </c>
      <c r="C18" s="3">
        <v>86.15</v>
      </c>
      <c r="D18" s="27"/>
      <c r="E18" s="13">
        <f t="shared" si="0"/>
        <v>0</v>
      </c>
    </row>
    <row r="19" spans="1:5" x14ac:dyDescent="0.5">
      <c r="A19" s="1" t="s">
        <v>2</v>
      </c>
      <c r="B19" s="2">
        <v>20</v>
      </c>
      <c r="C19" s="3">
        <v>17.23</v>
      </c>
      <c r="D19" s="27"/>
      <c r="E19" s="13">
        <f t="shared" si="0"/>
        <v>0</v>
      </c>
    </row>
    <row r="20" spans="1:5" x14ac:dyDescent="0.5">
      <c r="A20" s="1" t="s">
        <v>0</v>
      </c>
      <c r="B20" s="2">
        <v>10</v>
      </c>
      <c r="C20" s="3">
        <v>38</v>
      </c>
      <c r="D20" s="27"/>
      <c r="E20" s="13">
        <f t="shared" si="0"/>
        <v>0</v>
      </c>
    </row>
    <row r="21" spans="1:5" x14ac:dyDescent="0.5">
      <c r="A21" s="1" t="s">
        <v>13</v>
      </c>
      <c r="B21" s="2">
        <v>150</v>
      </c>
      <c r="C21" s="3">
        <v>3.42</v>
      </c>
      <c r="D21" s="27"/>
      <c r="E21" s="13">
        <f t="shared" si="0"/>
        <v>0</v>
      </c>
    </row>
    <row r="22" spans="1:5" x14ac:dyDescent="0.5">
      <c r="A22" s="1" t="s">
        <v>14</v>
      </c>
      <c r="B22" s="2">
        <v>24</v>
      </c>
      <c r="C22" s="3">
        <v>18.36</v>
      </c>
      <c r="D22" s="27"/>
      <c r="E22" s="13">
        <f t="shared" si="0"/>
        <v>0</v>
      </c>
    </row>
    <row r="23" spans="1:5" x14ac:dyDescent="0.5">
      <c r="A23" s="1" t="s">
        <v>4</v>
      </c>
      <c r="B23" s="2">
        <v>20</v>
      </c>
      <c r="C23" s="3">
        <v>10.36</v>
      </c>
      <c r="D23" s="27"/>
      <c r="E23" s="13">
        <f t="shared" si="0"/>
        <v>0</v>
      </c>
    </row>
    <row r="24" spans="1:5" ht="19" thickBot="1" x14ac:dyDescent="0.55000000000000004">
      <c r="A24" s="12" t="s">
        <v>23</v>
      </c>
      <c r="B24" s="10">
        <v>1</v>
      </c>
      <c r="C24" s="11">
        <v>500</v>
      </c>
      <c r="D24" s="11">
        <v>500</v>
      </c>
      <c r="E24" s="17">
        <f>D24*B24</f>
        <v>500</v>
      </c>
    </row>
    <row r="25" spans="1:5" ht="19" thickBot="1" x14ac:dyDescent="0.55000000000000004">
      <c r="A25" s="20" t="s">
        <v>24</v>
      </c>
      <c r="B25" s="21"/>
      <c r="C25" s="21"/>
      <c r="D25" s="21"/>
      <c r="E25" s="14">
        <f>SUM(E8:E24)</f>
        <v>500</v>
      </c>
    </row>
    <row r="26" spans="1:5" x14ac:dyDescent="0.5">
      <c r="A26" s="23"/>
      <c r="B26" s="23"/>
      <c r="C26" s="23"/>
      <c r="D26" s="23"/>
      <c r="E26" s="23"/>
    </row>
    <row r="27" spans="1:5" ht="55" customHeight="1" x14ac:dyDescent="0.5">
      <c r="A27" s="24" t="s">
        <v>28</v>
      </c>
      <c r="B27" s="24"/>
      <c r="C27" s="24"/>
      <c r="D27" s="24"/>
      <c r="E27" s="24"/>
    </row>
    <row r="28" spans="1:5" x14ac:dyDescent="0.5">
      <c r="A28" s="23"/>
      <c r="B28" s="23"/>
      <c r="C28" s="23"/>
      <c r="D28" s="23"/>
      <c r="E28" s="23"/>
    </row>
    <row r="29" spans="1:5" x14ac:dyDescent="0.5">
      <c r="A29" s="25" t="s">
        <v>29</v>
      </c>
      <c r="B29" s="25"/>
      <c r="C29" s="25"/>
      <c r="D29" s="25"/>
      <c r="E29" s="25"/>
    </row>
    <row r="30" spans="1:5" x14ac:dyDescent="0.5">
      <c r="A30" s="23"/>
      <c r="B30" s="23"/>
      <c r="C30" s="23"/>
      <c r="D30" s="23"/>
      <c r="E30" s="23"/>
    </row>
    <row r="31" spans="1:5" x14ac:dyDescent="0.5">
      <c r="A31" s="23"/>
      <c r="B31" s="23"/>
      <c r="C31" s="23" t="s">
        <v>30</v>
      </c>
      <c r="D31" s="23"/>
      <c r="E31" s="23"/>
    </row>
    <row r="32" spans="1:5" x14ac:dyDescent="0.5">
      <c r="A32" s="23"/>
      <c r="B32" s="23"/>
      <c r="C32" s="23" t="s">
        <v>31</v>
      </c>
      <c r="D32" s="23"/>
      <c r="E32" s="23"/>
    </row>
    <row r="33" spans="1:5" x14ac:dyDescent="0.5">
      <c r="A33" s="23"/>
      <c r="B33" s="23"/>
      <c r="C33" s="23" t="s">
        <v>32</v>
      </c>
      <c r="D33" s="23"/>
      <c r="E33" s="23"/>
    </row>
    <row r="34" spans="1:5" x14ac:dyDescent="0.5">
      <c r="A34" s="23"/>
      <c r="B34" s="23"/>
      <c r="C34" s="23"/>
      <c r="D34" s="23"/>
      <c r="E34" s="23"/>
    </row>
  </sheetData>
  <sheetProtection algorithmName="SHA-512" hashValue="Gi9CcFuTde4zQjYKGbc8BPAFsI9OlzRPhshe7RJdsU09LiujWZ9YKTVh9KFdMY19cbcNuSyvtke/R042n311Pg==" saltValue="yGSv1FIjyDJ6kS0WxL1l4Q==" spinCount="100000" sheet="1" objects="1" scenarios="1"/>
  <mergeCells count="5">
    <mergeCell ref="A5:E5"/>
    <mergeCell ref="A6:B6"/>
    <mergeCell ref="A25:D25"/>
    <mergeCell ref="A27:E27"/>
    <mergeCell ref="A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 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Pedriza</dc:creator>
  <cp:lastModifiedBy>Indira Cedeño</cp:lastModifiedBy>
  <dcterms:created xsi:type="dcterms:W3CDTF">2024-02-20T11:02:14Z</dcterms:created>
  <dcterms:modified xsi:type="dcterms:W3CDTF">2024-07-02T06:07:07Z</dcterms:modified>
</cp:coreProperties>
</file>