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4\24-059 Servicio de delineación\3.Pliego y calendario\"/>
    </mc:Choice>
  </mc:AlternateContent>
  <xr:revisionPtr revIDLastSave="0" documentId="13_ncr:1_{F4201645-A018-46FC-B864-68F34CAB88FC}" xr6:coauthVersionLast="47" xr6:coauthVersionMax="47" xr10:uidLastSave="{00000000-0000-0000-0000-000000000000}"/>
  <bookViews>
    <workbookView xWindow="-120" yWindow="-16320" windowWidth="29040" windowHeight="15720" xr2:uid="{F6B6AF07-56CF-4584-AF3E-EBBA19ECFED2}"/>
  </bookViews>
  <sheets>
    <sheet name="Anexo IX-B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0" i="1" l="1"/>
  <c r="F28" i="1"/>
  <c r="F24" i="1"/>
  <c r="F22" i="1"/>
  <c r="B20" i="1"/>
  <c r="F20" i="1" s="1"/>
  <c r="F31" i="1" l="1"/>
</calcChain>
</file>

<file path=xl/sharedStrings.xml><?xml version="1.0" encoding="utf-8"?>
<sst xmlns="http://schemas.openxmlformats.org/spreadsheetml/2006/main" count="21" uniqueCount="20">
  <si>
    <t>HORAS EN DÍAS FESTIVOS</t>
  </si>
  <si>
    <t>HORAS EXTRAORDINARIAS</t>
  </si>
  <si>
    <t>HORAS ORDINARIAS EN DÍAS HÁBILES</t>
  </si>
  <si>
    <t>DESGLOSE DE OFERTA ECONÓMICA</t>
  </si>
  <si>
    <t xml:space="preserve">IMPORTE UNITARIO MÁXIMO (€) </t>
  </si>
  <si>
    <t>IMPORTE TOTAL OFERTADO (*)</t>
  </si>
  <si>
    <t>HORAS SERVICIO DELINEACIÓN</t>
  </si>
  <si>
    <t>OTROS CONCEPTOS</t>
  </si>
  <si>
    <t>PERIODO DE CONTRATACIÓN</t>
  </si>
  <si>
    <t>OFERTA LICITADOR</t>
  </si>
  <si>
    <t>CANTIDAD (h) 
(A)</t>
  </si>
  <si>
    <t>CUOTAS ANUALES SOFTWARE MICROSTATION Y PROJECTWISE</t>
  </si>
  <si>
    <t>SOFTWARE MICROSTATION</t>
  </si>
  <si>
    <t>(A x B)</t>
  </si>
  <si>
    <t>SUBTOTAL
 (A/2xB1 + A/2xB2)</t>
  </si>
  <si>
    <r>
      <t xml:space="preserve">IMPORTE UNITARIO OFERTADO (€) </t>
    </r>
    <r>
      <rPr>
        <i/>
        <u/>
        <sz val="12"/>
        <color theme="1"/>
        <rFont val="Barlow"/>
      </rPr>
      <t>PRIMER AÑO</t>
    </r>
    <r>
      <rPr>
        <i/>
        <sz val="12"/>
        <color theme="1"/>
        <rFont val="Barlow"/>
      </rPr>
      <t xml:space="preserve">
(B1)</t>
    </r>
  </si>
  <si>
    <r>
      <t xml:space="preserve">IMPORTE UNITARIO OFERTADO (€) </t>
    </r>
    <r>
      <rPr>
        <i/>
        <u/>
        <sz val="12"/>
        <color theme="1"/>
        <rFont val="Barlow"/>
      </rPr>
      <t>SEGUNDO AÑO</t>
    </r>
    <r>
      <rPr>
        <i/>
        <sz val="12"/>
        <color theme="1"/>
        <rFont val="Barlow"/>
      </rPr>
      <t xml:space="preserve">
(B2)</t>
    </r>
  </si>
  <si>
    <r>
      <rPr>
        <b/>
        <u/>
        <sz val="12"/>
        <color rgb="FF000000"/>
        <rFont val="Barlow"/>
      </rPr>
      <t>INSTRUCCIONES DE CUMPLIMENTACIÓN DE LA TABLA</t>
    </r>
    <r>
      <rPr>
        <b/>
        <sz val="12"/>
        <color rgb="FF000000"/>
        <rFont val="Barlow"/>
      </rPr>
      <t xml:space="preserve">:
</t>
    </r>
    <r>
      <rPr>
        <sz val="12"/>
        <color rgb="FF000000"/>
        <rFont val="Barlow"/>
      </rPr>
      <t xml:space="preserve">
- El licitador deberá cumplimentar </t>
    </r>
    <r>
      <rPr>
        <b/>
        <u/>
        <sz val="12"/>
        <color rgb="FF000000"/>
        <rFont val="Barlow"/>
      </rPr>
      <t>ÚNICAMENTE</t>
    </r>
    <r>
      <rPr>
        <sz val="12"/>
        <color rgb="FF000000"/>
        <rFont val="Barlow"/>
      </rPr>
      <t xml:space="preserve"> las celdas sombreadas en </t>
    </r>
    <r>
      <rPr>
        <b/>
        <u/>
        <sz val="12"/>
        <color rgb="FF000000"/>
        <rFont val="Barlow"/>
      </rPr>
      <t>AZUL</t>
    </r>
    <r>
      <rPr>
        <sz val="12"/>
        <color rgb="FF000000"/>
        <rFont val="Barlow"/>
      </rPr>
      <t xml:space="preserve">. En estas celdas deberá introducir los importes unitarios ofertados para cada una de las partidas licitables.
- El resto de celdas se encuentran bloqueadas, por lo que, el licitador no podrá introducir en ellas ningún dato.
- Los importes correspondientes a "SUBTOTAL" y "TOTAL OFERTADO" pertenecen a celdas que están formuladas, de tal forma que, se calculan automáticamente los resultados en función de los datos introducidos por el licitador en las celdas sombreadas en color azul.
- Se requiere que el licitador cumplimente un importe unitario por HORA DE SERVICIO DE DELINEACIÓN para el primer año y para el segundo (sería de aplicación en prórrogas, en su caso).
- El licitador deberá </t>
    </r>
    <r>
      <rPr>
        <b/>
        <u/>
        <sz val="12"/>
        <color rgb="FF000000"/>
        <rFont val="Barlow"/>
      </rPr>
      <t>cumplir con los importes unitarios MÁXIMOS de licitación indicados</t>
    </r>
    <r>
      <rPr>
        <sz val="12"/>
        <color rgb="FF000000"/>
        <rFont val="Barlow"/>
      </rPr>
      <t xml:space="preserve"> para cada partida. En caso de imcumplimiento, la oferta será excluida.
(*) La cifra aquí indicada (IMPORTE TOTAL OFERTADO) deberá coincidir con la señalada en el </t>
    </r>
    <r>
      <rPr>
        <b/>
        <sz val="12"/>
        <color rgb="FF000000"/>
        <rFont val="Barlow"/>
      </rPr>
      <t>ANEXO IX-A</t>
    </r>
    <r>
      <rPr>
        <sz val="12"/>
        <color rgb="FF000000"/>
        <rFont val="Barlow"/>
      </rPr>
      <t>.</t>
    </r>
  </si>
  <si>
    <t>CANTIDAD (ud) 
(A)</t>
  </si>
  <si>
    <t>IMPORTE UNITARIO OFERTADO (€)
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</si>
</sst>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1"/>
      <name val="Barlow"/>
    </font>
    <font>
      <sz val="12"/>
      <color theme="1"/>
      <name val="Barlow"/>
    </font>
    <font>
      <i/>
      <sz val="12"/>
      <color theme="1"/>
      <name val="Barlow"/>
    </font>
    <font>
      <i/>
      <u/>
      <sz val="12"/>
      <color theme="1"/>
      <name val="Barlow"/>
    </font>
    <font>
      <sz val="12"/>
      <color rgb="FF000000"/>
      <name val="Barlow"/>
    </font>
    <font>
      <b/>
      <u/>
      <sz val="12"/>
      <color rgb="FF000000"/>
      <name val="Barlow"/>
    </font>
    <font>
      <b/>
      <sz val="12"/>
      <color rgb="FF000000"/>
      <name val="Barlow"/>
    </font>
    <font>
      <sz val="12"/>
      <name val="Barlow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9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6">
    <xf numFmtId="0" fontId="0" fillId="0" borderId="0" xfId="0"/>
    <xf numFmtId="2" fontId="3" fillId="0" borderId="4" xfId="0" applyNumberFormat="1" applyFont="1" applyBorder="1" applyAlignment="1">
      <alignment vertical="center"/>
    </xf>
    <xf numFmtId="164" fontId="3" fillId="0" borderId="3" xfId="0" applyNumberFormat="1" applyFont="1" applyBorder="1" applyAlignment="1">
      <alignment vertical="center"/>
    </xf>
    <xf numFmtId="2" fontId="2" fillId="0" borderId="4" xfId="0" applyNumberFormat="1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164" fontId="3" fillId="0" borderId="12" xfId="0" applyNumberFormat="1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" fontId="3" fillId="0" borderId="1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164" fontId="2" fillId="0" borderId="18" xfId="0" applyNumberFormat="1" applyFont="1" applyBorder="1" applyAlignment="1">
      <alignment vertical="center"/>
    </xf>
    <xf numFmtId="2" fontId="2" fillId="0" borderId="5" xfId="0" applyNumberFormat="1" applyFont="1" applyBorder="1" applyAlignment="1">
      <alignment horizontal="center" vertical="center"/>
    </xf>
    <xf numFmtId="2" fontId="3" fillId="0" borderId="5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left" vertical="top" wrapText="1"/>
    </xf>
    <xf numFmtId="0" fontId="6" fillId="2" borderId="22" xfId="0" applyFont="1" applyFill="1" applyBorder="1" applyAlignment="1">
      <alignment horizontal="left" vertical="top" wrapText="1"/>
    </xf>
    <xf numFmtId="0" fontId="6" fillId="2" borderId="16" xfId="0" applyFont="1" applyFill="1" applyBorder="1" applyAlignment="1">
      <alignment horizontal="left" vertical="top" wrapText="1"/>
    </xf>
    <xf numFmtId="0" fontId="9" fillId="0" borderId="0" xfId="0" applyFont="1" applyAlignment="1">
      <alignment vertical="top" wrapText="1"/>
    </xf>
    <xf numFmtId="0" fontId="6" fillId="2" borderId="23" xfId="0" applyFont="1" applyFill="1" applyBorder="1" applyAlignment="1">
      <alignment horizontal="left" vertical="top" wrapText="1"/>
    </xf>
    <xf numFmtId="0" fontId="6" fillId="2" borderId="0" xfId="0" applyFont="1" applyFill="1" applyBorder="1" applyAlignment="1">
      <alignment horizontal="left" vertical="top" wrapText="1"/>
    </xf>
    <xf numFmtId="0" fontId="6" fillId="2" borderId="24" xfId="0" applyFont="1" applyFill="1" applyBorder="1" applyAlignment="1">
      <alignment horizontal="left" vertical="top" wrapText="1"/>
    </xf>
    <xf numFmtId="0" fontId="6" fillId="2" borderId="25" xfId="0" applyFont="1" applyFill="1" applyBorder="1" applyAlignment="1">
      <alignment horizontal="left" vertical="top" wrapText="1"/>
    </xf>
    <xf numFmtId="0" fontId="6" fillId="2" borderId="26" xfId="0" applyFont="1" applyFill="1" applyBorder="1" applyAlignment="1">
      <alignment horizontal="left" vertical="top" wrapText="1"/>
    </xf>
    <xf numFmtId="0" fontId="6" fillId="2" borderId="27" xfId="0" applyFont="1" applyFill="1" applyBorder="1" applyAlignment="1">
      <alignment horizontal="left" vertical="top" wrapText="1"/>
    </xf>
    <xf numFmtId="0" fontId="3" fillId="0" borderId="0" xfId="0" applyFont="1"/>
    <xf numFmtId="3" fontId="3" fillId="0" borderId="0" xfId="0" applyNumberFormat="1" applyFont="1"/>
    <xf numFmtId="10" fontId="3" fillId="0" borderId="0" xfId="1" applyNumberFormat="1" applyFont="1"/>
    <xf numFmtId="0" fontId="4" fillId="2" borderId="9" xfId="0" applyFont="1" applyFill="1" applyBorder="1" applyAlignment="1">
      <alignment horizontal="center" vertical="center"/>
    </xf>
    <xf numFmtId="164" fontId="4" fillId="2" borderId="12" xfId="0" applyNumberFormat="1" applyFont="1" applyFill="1" applyBorder="1" applyAlignment="1">
      <alignment horizontal="center" vertical="center"/>
    </xf>
    <xf numFmtId="0" fontId="2" fillId="0" borderId="28" xfId="0" applyFont="1" applyBorder="1" applyAlignment="1">
      <alignment horizontal="right" vertical="center"/>
    </xf>
    <xf numFmtId="0" fontId="2" fillId="0" borderId="29" xfId="0" applyFont="1" applyBorder="1" applyAlignment="1">
      <alignment horizontal="right" vertical="center"/>
    </xf>
    <xf numFmtId="0" fontId="2" fillId="0" borderId="30" xfId="0" applyFont="1" applyBorder="1" applyAlignment="1">
      <alignment horizontal="right" vertical="center"/>
    </xf>
    <xf numFmtId="0" fontId="3" fillId="0" borderId="31" xfId="0" applyFont="1" applyBorder="1"/>
    <xf numFmtId="0" fontId="4" fillId="2" borderId="32" xfId="0" applyFont="1" applyFill="1" applyBorder="1" applyAlignment="1">
      <alignment horizontal="center" vertical="center"/>
    </xf>
    <xf numFmtId="0" fontId="2" fillId="0" borderId="32" xfId="0" applyFont="1" applyBorder="1" applyAlignment="1">
      <alignment vertical="center"/>
    </xf>
    <xf numFmtId="0" fontId="2" fillId="0" borderId="32" xfId="0" applyFont="1" applyBorder="1" applyAlignment="1">
      <alignment horizontal="right" vertical="center"/>
    </xf>
    <xf numFmtId="0" fontId="3" fillId="0" borderId="32" xfId="0" applyFont="1" applyBorder="1" applyAlignment="1">
      <alignment vertical="center"/>
    </xf>
    <xf numFmtId="0" fontId="4" fillId="2" borderId="33" xfId="0" applyFont="1" applyFill="1" applyBorder="1" applyAlignment="1">
      <alignment horizontal="center" vertical="center"/>
    </xf>
    <xf numFmtId="0" fontId="3" fillId="0" borderId="34" xfId="0" applyFont="1" applyBorder="1" applyAlignment="1">
      <alignment vertical="center"/>
    </xf>
    <xf numFmtId="0" fontId="2" fillId="0" borderId="34" xfId="0" applyFont="1" applyBorder="1" applyAlignment="1">
      <alignment vertical="center"/>
    </xf>
    <xf numFmtId="0" fontId="2" fillId="0" borderId="35" xfId="0" applyFont="1" applyBorder="1" applyAlignment="1">
      <alignment vertical="center" wrapText="1"/>
    </xf>
    <xf numFmtId="0" fontId="4" fillId="2" borderId="15" xfId="0" applyFont="1" applyFill="1" applyBorder="1" applyAlignment="1">
      <alignment horizontal="center" vertical="center" wrapText="1"/>
    </xf>
    <xf numFmtId="2" fontId="3" fillId="3" borderId="5" xfId="0" applyNumberFormat="1" applyFont="1" applyFill="1" applyBorder="1" applyAlignment="1" applyProtection="1">
      <alignment horizontal="center" vertical="center"/>
      <protection locked="0"/>
    </xf>
    <xf numFmtId="2" fontId="3" fillId="3" borderId="4" xfId="0" applyNumberFormat="1" applyFont="1" applyFill="1" applyBorder="1" applyAlignment="1" applyProtection="1">
      <alignment vertical="center"/>
      <protection locked="0"/>
    </xf>
    <xf numFmtId="0" fontId="3" fillId="3" borderId="15" xfId="0" applyFont="1" applyFill="1" applyBorder="1" applyAlignment="1" applyProtection="1">
      <alignment horizontal="center" vertical="center"/>
      <protection locked="0"/>
    </xf>
    <xf numFmtId="0" fontId="3" fillId="3" borderId="9" xfId="0" applyFont="1" applyFill="1" applyBorder="1" applyAlignment="1" applyProtection="1">
      <alignment horizontal="center" vertical="center"/>
      <protection locked="0"/>
    </xf>
    <xf numFmtId="0" fontId="3" fillId="3" borderId="19" xfId="0" applyFont="1" applyFill="1" applyBorder="1" applyAlignment="1" applyProtection="1">
      <alignment horizontal="center" vertical="center"/>
      <protection locked="0"/>
    </xf>
    <xf numFmtId="0" fontId="3" fillId="3" borderId="20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2.bin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B992E-528D-4273-A793-EAEE480843CA}">
  <dimension ref="A3:N34"/>
  <sheetViews>
    <sheetView tabSelected="1" zoomScale="70" zoomScaleNormal="70" workbookViewId="0">
      <selection activeCell="H30" sqref="H30"/>
    </sheetView>
  </sheetViews>
  <sheetFormatPr baseColWidth="10" defaultRowHeight="18.5" x14ac:dyDescent="0.5"/>
  <cols>
    <col min="1" max="1" width="49.81640625" style="42" customWidth="1"/>
    <col min="2" max="2" width="36.81640625" style="42" bestFit="1" customWidth="1"/>
    <col min="3" max="3" width="35.54296875" style="42" bestFit="1" customWidth="1"/>
    <col min="4" max="4" width="35.54296875" style="42" customWidth="1"/>
    <col min="5" max="5" width="34" style="42" bestFit="1" customWidth="1"/>
    <col min="6" max="6" width="18.54296875" style="42" bestFit="1" customWidth="1"/>
    <col min="7" max="7" width="26.81640625" style="42" customWidth="1"/>
    <col min="8" max="16384" width="10.90625" style="42"/>
  </cols>
  <sheetData>
    <row r="3" spans="1:14" ht="14.65" customHeight="1" x14ac:dyDescent="0.5">
      <c r="A3" s="32" t="s">
        <v>17</v>
      </c>
      <c r="B3" s="33"/>
      <c r="C3" s="33"/>
      <c r="D3" s="33"/>
      <c r="E3" s="33"/>
      <c r="F3" s="34"/>
      <c r="G3" s="35"/>
      <c r="H3" s="35"/>
      <c r="I3" s="35"/>
      <c r="J3" s="35"/>
      <c r="K3" s="35"/>
      <c r="L3" s="35"/>
      <c r="M3" s="35"/>
      <c r="N3" s="35"/>
    </row>
    <row r="4" spans="1:14" ht="14.65" customHeight="1" x14ac:dyDescent="0.5">
      <c r="A4" s="36"/>
      <c r="B4" s="37"/>
      <c r="C4" s="37"/>
      <c r="D4" s="37"/>
      <c r="E4" s="37"/>
      <c r="F4" s="38"/>
      <c r="G4" s="35"/>
      <c r="H4" s="35"/>
      <c r="I4" s="35"/>
      <c r="J4" s="35"/>
      <c r="K4" s="35"/>
      <c r="L4" s="35"/>
      <c r="M4" s="35"/>
      <c r="N4" s="35"/>
    </row>
    <row r="5" spans="1:14" ht="37" customHeight="1" x14ac:dyDescent="0.5">
      <c r="A5" s="36"/>
      <c r="B5" s="37"/>
      <c r="C5" s="37"/>
      <c r="D5" s="37"/>
      <c r="E5" s="37"/>
      <c r="F5" s="38"/>
      <c r="G5" s="35"/>
      <c r="H5" s="35"/>
      <c r="I5" s="35"/>
      <c r="J5" s="35"/>
      <c r="K5" s="35"/>
      <c r="L5" s="35"/>
      <c r="M5" s="35"/>
      <c r="N5" s="35"/>
    </row>
    <row r="6" spans="1:14" ht="14.65" customHeight="1" x14ac:dyDescent="0.5">
      <c r="A6" s="36"/>
      <c r="B6" s="37"/>
      <c r="C6" s="37"/>
      <c r="D6" s="37"/>
      <c r="E6" s="37"/>
      <c r="F6" s="38"/>
      <c r="G6" s="35"/>
      <c r="H6" s="35"/>
      <c r="I6" s="35"/>
      <c r="J6" s="35"/>
      <c r="K6" s="35"/>
      <c r="L6" s="35"/>
      <c r="M6" s="35"/>
      <c r="N6" s="35"/>
    </row>
    <row r="7" spans="1:14" ht="32" customHeight="1" x14ac:dyDescent="0.5">
      <c r="A7" s="36"/>
      <c r="B7" s="37"/>
      <c r="C7" s="37"/>
      <c r="D7" s="37"/>
      <c r="E7" s="37"/>
      <c r="F7" s="38"/>
      <c r="G7" s="35"/>
      <c r="H7" s="35"/>
      <c r="I7" s="35"/>
      <c r="J7" s="35"/>
      <c r="K7" s="35"/>
      <c r="L7" s="35"/>
      <c r="M7" s="35"/>
      <c r="N7" s="35"/>
    </row>
    <row r="8" spans="1:14" ht="14.65" customHeight="1" x14ac:dyDescent="0.5">
      <c r="A8" s="36"/>
      <c r="B8" s="37"/>
      <c r="C8" s="37"/>
      <c r="D8" s="37"/>
      <c r="E8" s="37"/>
      <c r="F8" s="38"/>
      <c r="G8" s="35"/>
      <c r="H8" s="35"/>
      <c r="I8" s="35"/>
      <c r="J8" s="35"/>
      <c r="K8" s="35"/>
      <c r="L8" s="35"/>
      <c r="M8" s="35"/>
      <c r="N8" s="35"/>
    </row>
    <row r="9" spans="1:14" ht="35" customHeight="1" x14ac:dyDescent="0.5">
      <c r="A9" s="36"/>
      <c r="B9" s="37"/>
      <c r="C9" s="37"/>
      <c r="D9" s="37"/>
      <c r="E9" s="37"/>
      <c r="F9" s="38"/>
      <c r="G9" s="35"/>
      <c r="H9" s="35"/>
      <c r="I9" s="35"/>
      <c r="J9" s="35"/>
      <c r="K9" s="35"/>
      <c r="L9" s="35"/>
      <c r="M9" s="35"/>
      <c r="N9" s="35"/>
    </row>
    <row r="10" spans="1:14" ht="29.5" customHeight="1" x14ac:dyDescent="0.5">
      <c r="A10" s="36"/>
      <c r="B10" s="37"/>
      <c r="C10" s="37"/>
      <c r="D10" s="37"/>
      <c r="E10" s="37"/>
      <c r="F10" s="38"/>
      <c r="G10" s="35"/>
      <c r="H10" s="35"/>
      <c r="I10" s="35"/>
      <c r="J10" s="35"/>
      <c r="K10" s="35"/>
      <c r="L10" s="35"/>
      <c r="M10" s="35"/>
      <c r="N10" s="35"/>
    </row>
    <row r="11" spans="1:14" ht="32" customHeight="1" x14ac:dyDescent="0.5">
      <c r="A11" s="36"/>
      <c r="B11" s="37"/>
      <c r="C11" s="37"/>
      <c r="D11" s="37"/>
      <c r="E11" s="37"/>
      <c r="F11" s="38"/>
      <c r="G11" s="35"/>
      <c r="H11" s="35"/>
      <c r="I11" s="35"/>
      <c r="J11" s="35"/>
      <c r="K11" s="35"/>
      <c r="L11" s="35"/>
      <c r="M11" s="35"/>
      <c r="N11" s="35"/>
    </row>
    <row r="12" spans="1:14" ht="14.65" customHeight="1" x14ac:dyDescent="0.5">
      <c r="A12" s="36"/>
      <c r="B12" s="37"/>
      <c r="C12" s="37"/>
      <c r="D12" s="37"/>
      <c r="E12" s="37"/>
      <c r="F12" s="38"/>
      <c r="G12" s="35"/>
      <c r="H12" s="35"/>
      <c r="I12" s="35"/>
      <c r="J12" s="35"/>
      <c r="K12" s="35"/>
      <c r="L12" s="35"/>
      <c r="M12" s="35"/>
      <c r="N12" s="35"/>
    </row>
    <row r="13" spans="1:14" ht="32" customHeight="1" x14ac:dyDescent="0.5">
      <c r="A13" s="36"/>
      <c r="B13" s="37"/>
      <c r="C13" s="37"/>
      <c r="D13" s="37"/>
      <c r="E13" s="37"/>
      <c r="F13" s="38"/>
      <c r="G13" s="35"/>
      <c r="H13" s="35"/>
      <c r="I13" s="35"/>
      <c r="J13" s="35"/>
      <c r="K13" s="35"/>
      <c r="L13" s="35"/>
      <c r="M13" s="35"/>
      <c r="N13" s="35"/>
    </row>
    <row r="14" spans="1:14" ht="28" customHeight="1" x14ac:dyDescent="0.5">
      <c r="A14" s="39"/>
      <c r="B14" s="40"/>
      <c r="C14" s="40"/>
      <c r="D14" s="40"/>
      <c r="E14" s="40"/>
      <c r="F14" s="41"/>
      <c r="G14" s="35"/>
      <c r="H14" s="35"/>
      <c r="I14" s="35"/>
      <c r="J14" s="35"/>
      <c r="K14" s="35"/>
      <c r="L14" s="35"/>
      <c r="M14" s="35"/>
      <c r="N14" s="35"/>
    </row>
    <row r="15" spans="1:14" ht="14.65" customHeight="1" x14ac:dyDescent="0.5">
      <c r="A15" s="35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</row>
    <row r="16" spans="1:14" ht="19" thickBot="1" x14ac:dyDescent="0.55000000000000004"/>
    <row r="17" spans="1:10" ht="28" customHeight="1" thickBot="1" x14ac:dyDescent="0.55000000000000004">
      <c r="A17" s="7" t="s">
        <v>3</v>
      </c>
      <c r="B17" s="8"/>
      <c r="C17" s="8"/>
      <c r="D17" s="8"/>
      <c r="E17" s="8"/>
      <c r="F17" s="9"/>
    </row>
    <row r="18" spans="1:10" ht="24.75" customHeight="1" x14ac:dyDescent="0.5">
      <c r="A18" s="50"/>
      <c r="B18" s="29" t="s">
        <v>8</v>
      </c>
      <c r="C18" s="30"/>
      <c r="D18" s="29" t="s">
        <v>9</v>
      </c>
      <c r="E18" s="31"/>
      <c r="F18" s="30"/>
    </row>
    <row r="19" spans="1:10" ht="61" customHeight="1" x14ac:dyDescent="0.5">
      <c r="A19" s="51" t="s">
        <v>6</v>
      </c>
      <c r="B19" s="25" t="s">
        <v>10</v>
      </c>
      <c r="C19" s="26" t="s">
        <v>4</v>
      </c>
      <c r="D19" s="25" t="s">
        <v>15</v>
      </c>
      <c r="E19" s="27" t="s">
        <v>16</v>
      </c>
      <c r="F19" s="28" t="s">
        <v>14</v>
      </c>
    </row>
    <row r="20" spans="1:10" ht="21.65" customHeight="1" x14ac:dyDescent="0.5">
      <c r="A20" s="52" t="s">
        <v>2</v>
      </c>
      <c r="B20" s="10">
        <f>2431*2</f>
        <v>4862</v>
      </c>
      <c r="C20" s="11">
        <v>33.229999999999997</v>
      </c>
      <c r="D20" s="60"/>
      <c r="E20" s="61"/>
      <c r="F20" s="2">
        <f>B20/2*D20+B20/2*E20</f>
        <v>0</v>
      </c>
    </row>
    <row r="21" spans="1:10" ht="14.65" customHeight="1" x14ac:dyDescent="0.5">
      <c r="A21" s="53"/>
      <c r="B21" s="12"/>
      <c r="C21" s="13"/>
      <c r="D21" s="22"/>
      <c r="E21" s="3"/>
      <c r="F21" s="2"/>
    </row>
    <row r="22" spans="1:10" ht="22" customHeight="1" x14ac:dyDescent="0.5">
      <c r="A22" s="52" t="s">
        <v>1</v>
      </c>
      <c r="B22" s="10">
        <v>60</v>
      </c>
      <c r="C22" s="11">
        <v>40</v>
      </c>
      <c r="D22" s="60"/>
      <c r="E22" s="61"/>
      <c r="F22" s="2">
        <f>B22/2*D22+B22/2*E22</f>
        <v>0</v>
      </c>
    </row>
    <row r="23" spans="1:10" ht="15" customHeight="1" x14ac:dyDescent="0.5">
      <c r="A23" s="54"/>
      <c r="B23" s="10"/>
      <c r="C23" s="11"/>
      <c r="D23" s="23"/>
      <c r="E23" s="1"/>
      <c r="F23" s="2"/>
    </row>
    <row r="24" spans="1:10" ht="21" customHeight="1" x14ac:dyDescent="0.5">
      <c r="A24" s="52" t="s">
        <v>0</v>
      </c>
      <c r="B24" s="10">
        <v>64</v>
      </c>
      <c r="C24" s="11">
        <v>50</v>
      </c>
      <c r="D24" s="60"/>
      <c r="E24" s="61"/>
      <c r="F24" s="2">
        <f>B24/2*D24+B24/2*E24</f>
        <v>0</v>
      </c>
    </row>
    <row r="25" spans="1:10" x14ac:dyDescent="0.5">
      <c r="A25" s="54"/>
      <c r="B25" s="14"/>
      <c r="C25" s="15"/>
      <c r="D25" s="14"/>
      <c r="E25" s="4"/>
      <c r="F25" s="2"/>
    </row>
    <row r="26" spans="1:10" ht="37" x14ac:dyDescent="0.5">
      <c r="A26" s="55" t="s">
        <v>7</v>
      </c>
      <c r="B26" s="25" t="s">
        <v>18</v>
      </c>
      <c r="C26" s="26" t="s">
        <v>4</v>
      </c>
      <c r="D26" s="59" t="s">
        <v>19</v>
      </c>
      <c r="E26" s="45"/>
      <c r="F26" s="46" t="s">
        <v>13</v>
      </c>
    </row>
    <row r="27" spans="1:10" x14ac:dyDescent="0.5">
      <c r="A27" s="56"/>
      <c r="B27" s="16"/>
      <c r="C27" s="17"/>
      <c r="D27" s="16"/>
      <c r="E27" s="5"/>
      <c r="F27" s="6"/>
    </row>
    <row r="28" spans="1:10" x14ac:dyDescent="0.5">
      <c r="A28" s="57" t="s">
        <v>12</v>
      </c>
      <c r="B28" s="16">
        <v>1</v>
      </c>
      <c r="C28" s="18">
        <v>10038</v>
      </c>
      <c r="D28" s="62"/>
      <c r="E28" s="63"/>
      <c r="F28" s="6">
        <f>B28*D28</f>
        <v>0</v>
      </c>
    </row>
    <row r="29" spans="1:10" x14ac:dyDescent="0.5">
      <c r="A29" s="56"/>
      <c r="B29" s="16"/>
      <c r="C29" s="17"/>
      <c r="D29" s="16"/>
      <c r="E29" s="5"/>
      <c r="F29" s="6"/>
    </row>
    <row r="30" spans="1:10" ht="37.5" thickBot="1" x14ac:dyDescent="0.55000000000000004">
      <c r="A30" s="58" t="s">
        <v>11</v>
      </c>
      <c r="B30" s="19">
        <v>2</v>
      </c>
      <c r="C30" s="20">
        <v>2800</v>
      </c>
      <c r="D30" s="64"/>
      <c r="E30" s="65"/>
      <c r="F30" s="24">
        <f>B30*D30</f>
        <v>0</v>
      </c>
    </row>
    <row r="31" spans="1:10" ht="19" thickBot="1" x14ac:dyDescent="0.55000000000000004">
      <c r="A31" s="47" t="s">
        <v>5</v>
      </c>
      <c r="B31" s="48"/>
      <c r="C31" s="48"/>
      <c r="D31" s="48"/>
      <c r="E31" s="49"/>
      <c r="F31" s="21">
        <f>F20+F22+F24+F28+F30</f>
        <v>0</v>
      </c>
      <c r="J31" s="44"/>
    </row>
    <row r="34" spans="2:4" x14ac:dyDescent="0.5">
      <c r="B34" s="43"/>
      <c r="C34" s="43"/>
      <c r="D34" s="43"/>
    </row>
  </sheetData>
  <sheetProtection algorithmName="SHA-512" hashValue="xXEmxi0Phs4nQoXfc/ofs8Fk48ZixyUDShHLYpVBSqbVpBa0nJVtQEYtgmAzpTlAMYbH8QsufwjCeZQfGy4/2Q==" saltValue="AKytXGiwWkvqwQHWtFB1YQ==" spinCount="100000" sheet="1" objects="1" scenarios="1"/>
  <mergeCells count="8">
    <mergeCell ref="A31:E31"/>
    <mergeCell ref="A3:F14"/>
    <mergeCell ref="A17:F17"/>
    <mergeCell ref="D28:E28"/>
    <mergeCell ref="D30:E30"/>
    <mergeCell ref="B18:C18"/>
    <mergeCell ref="D18:F18"/>
    <mergeCell ref="D26:E26"/>
  </mergeCells>
  <pageMargins left="0.7" right="0.7" top="0.75" bottom="0.75" header="0.3" footer="0.3"/>
  <pageSetup paperSize="9" orientation="portrait" r:id="rId1"/>
  <customProperties>
    <customPr name="EpmWorksheetKeyString_GUID" r:id="rId2"/>
    <customPr name="FPMExcelClientCellBasedFunctionStatus" r:id="rId3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IX-B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Beatriz Sánchez</dc:creator>
  <cp:lastModifiedBy>Beatriz Sánchez</cp:lastModifiedBy>
  <dcterms:created xsi:type="dcterms:W3CDTF">2024-09-05T14:58:08Z</dcterms:created>
  <dcterms:modified xsi:type="dcterms:W3CDTF">2024-10-24T15:32:55Z</dcterms:modified>
</cp:coreProperties>
</file>