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11 Serv control de sistema de equip Conv N\3 Pliego y calendario\CCC\"/>
    </mc:Choice>
  </mc:AlternateContent>
  <xr:revisionPtr revIDLastSave="0" documentId="13_ncr:1_{9CAD3B5F-9392-4C6B-AB15-C572FF8DB7FC}" xr6:coauthVersionLast="47" xr6:coauthVersionMax="47" xr10:uidLastSave="{00000000-0000-0000-0000-000000000000}"/>
  <bookViews>
    <workbookView xWindow="-120" yWindow="-120" windowWidth="51840" windowHeight="21120" xr2:uid="{FF16D66D-7C87-49AA-A82A-EE5439723AF9}"/>
  </bookViews>
  <sheets>
    <sheet name="ANEXO XI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0" i="1"/>
  <c r="G11" i="1"/>
  <c r="G12" i="1"/>
  <c r="G13" i="1"/>
  <c r="G14" i="1"/>
  <c r="G15" i="1"/>
  <c r="G16" i="1"/>
  <c r="G17" i="1"/>
  <c r="G18" i="1"/>
  <c r="G19" i="1"/>
  <c r="E11" i="1"/>
  <c r="E12" i="1"/>
  <c r="E13" i="1"/>
  <c r="E14" i="1"/>
  <c r="E15" i="1"/>
  <c r="E16" i="1"/>
  <c r="E17" i="1"/>
  <c r="E18" i="1"/>
  <c r="E19" i="1"/>
  <c r="E10" i="1"/>
  <c r="E20" i="1" s="1"/>
</calcChain>
</file>

<file path=xl/sharedStrings.xml><?xml version="1.0" encoding="utf-8"?>
<sst xmlns="http://schemas.openxmlformats.org/spreadsheetml/2006/main" count="30" uniqueCount="30">
  <si>
    <t>PRECIO UNIT. MÁXIMO (IVA EXCLUIDO)</t>
  </si>
  <si>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</si>
  <si>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</si>
  <si>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</si>
  <si>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</si>
  <si>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FICHA DE PRECIOS UNITARIOS</t>
  </si>
  <si>
    <t>SUMINISTRO</t>
  </si>
  <si>
    <t xml:space="preserve"> SUB TOTALES OFERTADO 
(a x b)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</si>
  <si>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</si>
  <si>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</si>
  <si>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</si>
  <si>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</si>
  <si>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</si>
  <si>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Conector CC2</t>
  </si>
  <si>
    <t>Selector KVM+Monitor+Teclado+Selector teclado/raton)</t>
  </si>
  <si>
    <t>Elemento de control CIC</t>
  </si>
  <si>
    <t>Interruptor Ethernet</t>
  </si>
  <si>
    <t>Procesadores de contrtol SHOWCONTROLLER</t>
  </si>
  <si>
    <t>Unidad de adptación de programa de Inte com</t>
  </si>
  <si>
    <t>Panel de control MCG 17"</t>
  </si>
  <si>
    <t>Panel de control MCF1, 10"</t>
  </si>
  <si>
    <t>Menorias BIOS</t>
  </si>
  <si>
    <t>POSICIÓN</t>
  </si>
  <si>
    <t>UNIDADES 
(a)</t>
  </si>
  <si>
    <t>Led amarillo Pre - limite CC2</t>
  </si>
  <si>
    <t>El licitador deberá cumplimentar ÚNICAMENTE las celdas sombreadas en VERDE de la columna "IMPORTE UNITARIO A OFERTAR". En estas celdas tendrá que introducir los importes unitarios ofertados para cada partida.</t>
  </si>
  <si>
    <t>Tanto los valores de la columna "Subtotales ofertado", como el de "Importe total ofertado" se calcularán automáticamente a partir de los importes unitarios ofertados introducidos.</t>
  </si>
  <si>
    <t>IMPORTE TOTAL OFERTADO (IVA EXCLUIDO)</t>
  </si>
  <si>
    <t>PRECIO MÁXIMO TOTAL</t>
  </si>
  <si>
    <t>IMPORTE UNITARIO A OFERTAR 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</si>
</sst>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3" formatCode="_-* #,##0.00_-;\-* #,##0.00_-;_-* &quot;-&quot;??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u/>
      <sz val="12"/>
      <color rgb="FF000000"/>
      <name val="Barlow"/>
    </font>
    <font>
      <b/>
      <sz val="12"/>
      <color rgb="FF000000"/>
      <name val="Barlow"/>
    </font>
    <font>
      <sz val="11"/>
      <color theme="1"/>
      <name val="Calibri"/>
      <family val="2"/>
      <scheme val="minor"/>
    </font>
    <font>
      <sz val="10"/>
      <name val="Barlow"/>
    </font>
    <font>
      <sz val="10"/>
      <color theme="1"/>
      <name val="Barlow"/>
    </font>
    <font>
      <b/>
      <sz val="10"/>
      <color theme="1"/>
      <name val="Barlow"/>
    </font>
    <font>
      <sz val="10"/>
      <color rgb="FF000000"/>
      <name val="Barlow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164" fontId="4" fillId="0" borderId="1" xfId="0" applyNumberFormat="1" applyFont="1" applyBorder="1" applyAlignment="1">
      <alignment horizontal="right" vertic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8" fontId="6" fillId="0" borderId="1" xfId="0" applyNumberFormat="1" applyFont="1" applyBorder="1" applyAlignment="1">
      <alignment horizontal="right" vertical="center"/>
    </xf>
    <xf numFmtId="2" fontId="4" fillId="5" borderId="1" xfId="0" applyNumberFormat="1" applyFont="1" applyFill="1" applyBorder="1" applyAlignment="1" applyProtection="1">
      <alignment horizontal="right" vertical="center"/>
      <protection locked="0"/>
    </xf>
    <xf numFmtId="0" fontId="5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5" fillId="4" borderId="0" xfId="0" applyFont="1" applyFill="1"/>
    <xf numFmtId="0" fontId="5" fillId="4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0" fontId="6" fillId="5" borderId="1" xfId="0" applyFont="1" applyFill="1" applyBorder="1" applyAlignment="1">
      <alignment horizontal="right" vertical="center"/>
    </xf>
    <xf numFmtId="0" fontId="6" fillId="4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top" wrapText="1"/>
    </xf>
  </cellXfs>
  <cellStyles count="2">
    <cellStyle name="Millares 2" xfId="1" xr:uid="{00C4B2AD-60DC-4A23-B993-E05363153C4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42DC-1BB2-46A4-BCED-9809B8314FB5}">
  <dimension ref="A1:G36"/>
  <sheetViews>
    <sheetView showGridLines="0" tabSelected="1" topLeftCell="A4" zoomScale="130" zoomScaleNormal="130" workbookViewId="0">
      <selection activeCell="L10" sqref="L10"/>
    </sheetView>
  </sheetViews>
  <sheetFormatPr baseColWidth="10" defaultColWidth="10.85546875" defaultRowHeight="14.25" x14ac:dyDescent="0.25"/>
  <cols>
    <col min="1" max="1" width="9.5703125" style="2" customWidth="1"/>
    <col min="2" max="2" width="48.5703125" style="2" customWidth="1"/>
    <col min="3" max="3" width="12.140625" style="2" customWidth="1"/>
    <col min="4" max="7" width="15.5703125" style="2" customWidth="1"/>
    <col min="8" max="16384" width="10.85546875" style="2"/>
  </cols>
  <sheetData>
    <row r="1" spans="1:7" ht="48" customHeight="1" x14ac:dyDescent="0.25">
      <c r="A1" s="24" t="s">
        <v>1</v>
      </c>
      <c r="B1" s="24"/>
      <c r="C1" s="24"/>
      <c r="D1" s="24"/>
      <c r="E1" s="24"/>
      <c r="F1" s="24"/>
      <c r="G1" s="24"/>
    </row>
    <row r="2" spans="1:7" ht="51.75" customHeight="1" x14ac:dyDescent="0.25">
      <c r="A2" s="17" t="s">
        <v>25</v>
      </c>
      <c r="B2" s="17"/>
      <c r="C2" s="17"/>
      <c r="D2" s="17"/>
      <c r="E2" s="17"/>
      <c r="F2" s="17"/>
      <c r="G2" s="17"/>
    </row>
    <row r="3" spans="1:7" ht="45.7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7" ht="42.75" customHeight="1" x14ac:dyDescent="0.25">
      <c r="A4" s="17" t="s">
        <v>26</v>
      </c>
      <c r="B4" s="17"/>
      <c r="C4" s="17"/>
      <c r="D4" s="17"/>
      <c r="E4" s="17"/>
      <c r="F4" s="17"/>
      <c r="G4" s="17"/>
    </row>
    <row r="5" spans="1:7" ht="25.5" customHeight="1" x14ac:dyDescent="0.25">
      <c r="A5" s="17" t="s">
        <v>3</v>
      </c>
      <c r="B5" s="17"/>
      <c r="C5" s="17"/>
      <c r="D5" s="17"/>
      <c r="E5" s="17"/>
      <c r="F5" s="17"/>
      <c r="G5" s="17"/>
    </row>
    <row r="6" spans="1:7" ht="48" customHeight="1" x14ac:dyDescent="0.25">
      <c r="A6" s="17" t="s">
        <v>4</v>
      </c>
      <c r="B6" s="17"/>
      <c r="C6" s="17"/>
      <c r="D6" s="17"/>
      <c r="E6" s="17"/>
      <c r="F6" s="17"/>
      <c r="G6" s="17"/>
    </row>
    <row r="8" spans="1:7" ht="33" customHeight="1" x14ac:dyDescent="0.25">
      <c r="B8" s="18" t="s">
        <v>5</v>
      </c>
      <c r="C8" s="19"/>
      <c r="D8" s="19"/>
      <c r="E8" s="19"/>
      <c r="F8" s="19"/>
      <c r="G8" s="20"/>
    </row>
    <row r="9" spans="1:7" ht="44.25" customHeight="1" x14ac:dyDescent="0.25">
      <c r="A9" s="3" t="s">
        <v>22</v>
      </c>
      <c r="B9" s="3" t="s">
        <v>6</v>
      </c>
      <c r="C9" s="3" t="s">
        <v>23</v>
      </c>
      <c r="D9" s="3" t="s">
        <v>0</v>
      </c>
      <c r="E9" s="3" t="s">
        <v>28</v>
      </c>
      <c r="F9" s="3" t="s">
        <v>29</v>
      </c>
      <c r="G9" s="3" t="s">
        <v>7</v>
      </c>
    </row>
    <row r="10" spans="1:7" ht="24.95" customHeight="1" x14ac:dyDescent="0.25">
      <c r="A10" s="10">
        <v>1</v>
      </c>
      <c r="B10" s="4" t="s">
        <v>13</v>
      </c>
      <c r="C10" s="5">
        <v>1</v>
      </c>
      <c r="D10" s="1">
        <v>563.04</v>
      </c>
      <c r="E10" s="1">
        <f>D10*C10</f>
        <v>563.04</v>
      </c>
      <c r="F10" s="9"/>
      <c r="G10" s="6">
        <f>+C10*F10</f>
        <v>0</v>
      </c>
    </row>
    <row r="11" spans="1:7" ht="24.95" customHeight="1" x14ac:dyDescent="0.25">
      <c r="A11" s="10">
        <v>2</v>
      </c>
      <c r="B11" s="4" t="s">
        <v>24</v>
      </c>
      <c r="C11" s="5">
        <v>1</v>
      </c>
      <c r="D11" s="1">
        <v>498</v>
      </c>
      <c r="E11" s="1">
        <f t="shared" ref="E11:E19" si="0">D11*C11</f>
        <v>498</v>
      </c>
      <c r="F11" s="9"/>
      <c r="G11" s="6">
        <f t="shared" ref="G11:G19" si="1">+C11*F11</f>
        <v>0</v>
      </c>
    </row>
    <row r="12" spans="1:7" ht="24.95" customHeight="1" x14ac:dyDescent="0.25">
      <c r="A12" s="10">
        <v>3</v>
      </c>
      <c r="B12" s="4" t="s">
        <v>14</v>
      </c>
      <c r="C12" s="5">
        <v>1</v>
      </c>
      <c r="D12" s="1">
        <v>1846</v>
      </c>
      <c r="E12" s="1">
        <f t="shared" si="0"/>
        <v>1846</v>
      </c>
      <c r="F12" s="9"/>
      <c r="G12" s="6">
        <f t="shared" si="1"/>
        <v>0</v>
      </c>
    </row>
    <row r="13" spans="1:7" ht="24.95" customHeight="1" x14ac:dyDescent="0.25">
      <c r="A13" s="10">
        <v>4</v>
      </c>
      <c r="B13" s="4" t="s">
        <v>15</v>
      </c>
      <c r="C13" s="5">
        <v>1</v>
      </c>
      <c r="D13" s="1">
        <v>2307</v>
      </c>
      <c r="E13" s="1">
        <f t="shared" si="0"/>
        <v>2307</v>
      </c>
      <c r="F13" s="9"/>
      <c r="G13" s="6">
        <f t="shared" si="1"/>
        <v>0</v>
      </c>
    </row>
    <row r="14" spans="1:7" ht="24.95" customHeight="1" x14ac:dyDescent="0.25">
      <c r="A14" s="10">
        <v>5</v>
      </c>
      <c r="B14" s="4" t="s">
        <v>16</v>
      </c>
      <c r="C14" s="5">
        <v>1</v>
      </c>
      <c r="D14" s="1">
        <v>5169</v>
      </c>
      <c r="E14" s="1">
        <f t="shared" si="0"/>
        <v>5169</v>
      </c>
      <c r="F14" s="9"/>
      <c r="G14" s="6">
        <f t="shared" si="1"/>
        <v>0</v>
      </c>
    </row>
    <row r="15" spans="1:7" ht="24.95" customHeight="1" x14ac:dyDescent="0.25">
      <c r="A15" s="10">
        <v>6</v>
      </c>
      <c r="B15" s="4" t="s">
        <v>17</v>
      </c>
      <c r="C15" s="5">
        <v>2</v>
      </c>
      <c r="D15" s="1">
        <v>11428.5</v>
      </c>
      <c r="E15" s="1">
        <f t="shared" si="0"/>
        <v>22857</v>
      </c>
      <c r="F15" s="9"/>
      <c r="G15" s="6">
        <f t="shared" si="1"/>
        <v>0</v>
      </c>
    </row>
    <row r="16" spans="1:7" ht="24.95" customHeight="1" x14ac:dyDescent="0.25">
      <c r="A16" s="10">
        <v>7</v>
      </c>
      <c r="B16" s="4" t="s">
        <v>18</v>
      </c>
      <c r="C16" s="5">
        <v>1</v>
      </c>
      <c r="D16" s="1">
        <v>3846</v>
      </c>
      <c r="E16" s="1">
        <f t="shared" si="0"/>
        <v>3846</v>
      </c>
      <c r="F16" s="9"/>
      <c r="G16" s="6">
        <f t="shared" si="1"/>
        <v>0</v>
      </c>
    </row>
    <row r="17" spans="1:7" ht="24.95" customHeight="1" x14ac:dyDescent="0.25">
      <c r="A17" s="10">
        <v>8</v>
      </c>
      <c r="B17" s="4" t="s">
        <v>19</v>
      </c>
      <c r="C17" s="5">
        <v>1</v>
      </c>
      <c r="D17" s="1">
        <v>18585</v>
      </c>
      <c r="E17" s="1">
        <f t="shared" si="0"/>
        <v>18585</v>
      </c>
      <c r="F17" s="9"/>
      <c r="G17" s="6">
        <f t="shared" si="1"/>
        <v>0</v>
      </c>
    </row>
    <row r="18" spans="1:7" ht="24.95" customHeight="1" x14ac:dyDescent="0.25">
      <c r="A18" s="10">
        <v>9</v>
      </c>
      <c r="B18" s="4" t="s">
        <v>20</v>
      </c>
      <c r="C18" s="5">
        <v>1</v>
      </c>
      <c r="D18" s="1">
        <v>10372</v>
      </c>
      <c r="E18" s="1">
        <f t="shared" si="0"/>
        <v>10372</v>
      </c>
      <c r="F18" s="9"/>
      <c r="G18" s="6">
        <f t="shared" si="1"/>
        <v>0</v>
      </c>
    </row>
    <row r="19" spans="1:7" ht="24.95" customHeight="1" x14ac:dyDescent="0.25">
      <c r="A19" s="10">
        <v>10</v>
      </c>
      <c r="B19" s="4" t="s">
        <v>21</v>
      </c>
      <c r="C19" s="5">
        <v>86</v>
      </c>
      <c r="D19" s="1">
        <v>207.36</v>
      </c>
      <c r="E19" s="1">
        <f t="shared" si="0"/>
        <v>17832.960000000003</v>
      </c>
      <c r="F19" s="9"/>
      <c r="G19" s="6">
        <f t="shared" si="1"/>
        <v>0</v>
      </c>
    </row>
    <row r="20" spans="1:7" ht="33.75" customHeight="1" x14ac:dyDescent="0.25">
      <c r="B20" s="21" t="s">
        <v>27</v>
      </c>
      <c r="C20" s="22"/>
      <c r="D20" s="23"/>
      <c r="E20" s="7">
        <f>SUM(E10:E19)</f>
        <v>83876.000000000015</v>
      </c>
      <c r="F20" s="15"/>
      <c r="G20" s="8">
        <f>SUM(G10:G19)</f>
        <v>0</v>
      </c>
    </row>
    <row r="22" spans="1:7" ht="15" customHeight="1" x14ac:dyDescent="0.25">
      <c r="A22" s="16" t="s">
        <v>8</v>
      </c>
      <c r="B22" s="16"/>
      <c r="C22" s="16"/>
      <c r="D22" s="16"/>
      <c r="E22" s="16"/>
      <c r="F22" s="16"/>
      <c r="G22" s="16"/>
    </row>
    <row r="23" spans="1:7" ht="15" customHeight="1" x14ac:dyDescent="0.25">
      <c r="A23" s="11"/>
      <c r="B23" s="11"/>
      <c r="C23" s="11"/>
      <c r="D23" s="11"/>
      <c r="E23" s="11"/>
      <c r="F23" s="11"/>
      <c r="G23" s="11"/>
    </row>
    <row r="24" spans="1:7" ht="23.25" customHeight="1" x14ac:dyDescent="0.25">
      <c r="B24" s="11"/>
      <c r="C24" s="11"/>
      <c r="D24" s="11"/>
      <c r="E24" s="11"/>
      <c r="F24" s="11"/>
      <c r="G24" s="11"/>
    </row>
    <row r="25" spans="1:7" x14ac:dyDescent="0.25">
      <c r="A25" s="16" t="s">
        <v>9</v>
      </c>
      <c r="B25" s="16"/>
      <c r="C25" s="16"/>
      <c r="D25" s="16"/>
      <c r="E25" s="16"/>
      <c r="F25" s="16"/>
      <c r="G25" s="16"/>
    </row>
    <row r="30" spans="1:7" x14ac:dyDescent="0.25">
      <c r="G30" s="12"/>
    </row>
    <row r="31" spans="1:7" x14ac:dyDescent="0.25">
      <c r="G31" s="13" t="s">
        <v>10</v>
      </c>
    </row>
    <row r="32" spans="1:7" x14ac:dyDescent="0.25">
      <c r="G32" s="13"/>
    </row>
    <row r="33" spans="7:7" x14ac:dyDescent="0.25">
      <c r="G33" s="13"/>
    </row>
    <row r="34" spans="7:7" x14ac:dyDescent="0.25">
      <c r="G34" s="13" t="s">
        <v>11</v>
      </c>
    </row>
    <row r="35" spans="7:7" x14ac:dyDescent="0.25">
      <c r="G35" s="13" t="s">
        <v>12</v>
      </c>
    </row>
    <row r="36" spans="7:7" x14ac:dyDescent="0.25">
      <c r="G36" s="14"/>
    </row>
  </sheetData>
  <sheetProtection algorithmName="SHA-512" hashValue="UlS2NgUmxy3boZeqS1zFvQsL3ZnJP2ZPOZalpAIuU9CK0FinVPKl2jyJomb2ueRq2FE00cgXqQ+UysdDgOaL7A==" saltValue="3lYST5NXn3yqjClw8c5rgA==" spinCount="100000" sheet="1" objects="1" scenarios="1"/>
  <mergeCells count="10">
    <mergeCell ref="A1:G1"/>
    <mergeCell ref="A2:G2"/>
    <mergeCell ref="A3:G3"/>
    <mergeCell ref="A25:G25"/>
    <mergeCell ref="A4:G4"/>
    <mergeCell ref="A5:G5"/>
    <mergeCell ref="A6:G6"/>
    <mergeCell ref="A22:G22"/>
    <mergeCell ref="B8:G8"/>
    <mergeCell ref="B20:D20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XI-B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de Vechis</dc:creator>
  <cp:lastModifiedBy>Adriana Bastidas</cp:lastModifiedBy>
  <cp:lastPrinted>2025-02-19T08:38:04Z</cp:lastPrinted>
  <dcterms:created xsi:type="dcterms:W3CDTF">2023-11-27T10:49:34Z</dcterms:created>
  <dcterms:modified xsi:type="dcterms:W3CDTF">2025-02-19T09:47:18Z</dcterms:modified>
</cp:coreProperties>
</file>