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24 111 CCC\24 111 firmados\"/>
    </mc:Choice>
  </mc:AlternateContent>
  <xr:revisionPtr revIDLastSave="0" documentId="13_ncr:1_{EE8AFB4A-FEA6-4CC7-98C7-FC5DEA8BC02E}" xr6:coauthVersionLast="47" xr6:coauthVersionMax="47" xr10:uidLastSave="{00000000-0000-0000-0000-000000000000}"/>
  <bookViews>
    <workbookView xWindow="28680" yWindow="-120" windowWidth="29040" windowHeight="15720" xr2:uid="{06E56B77-D754-4481-8AC6-3B82F8D53562}"/>
  </bookViews>
  <sheets>
    <sheet name="Ficha de precios lot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8" i="2"/>
  <c r="E30" i="2" l="1"/>
</calcChain>
</file>

<file path=xl/sharedStrings.xml><?xml version="1.0" encoding="utf-8"?>
<sst xmlns="http://schemas.openxmlformats.org/spreadsheetml/2006/main" count="39" uniqueCount="38">
  <si>
    <r>
      <t>CONDEN.</t>
    </r>
    <r>
      <rPr>
        <b/>
        <sz val="12"/>
        <color theme="1"/>
        <rFont val="Barlow"/>
      </rPr>
      <t>CIDESA</t>
    </r>
    <r>
      <rPr>
        <sz val="12"/>
        <color theme="1"/>
        <rFont val="Barlow"/>
        <family val="2"/>
      </rPr>
      <t xml:space="preserve"> PhMKP 440/30/00  84X340MM</t>
    </r>
  </si>
  <si>
    <t>MAGNETOTER. 4 X 63 A A.B.B. S204M C63</t>
  </si>
  <si>
    <t>FUSIBLE FERRAZ NH-0/80 A 500 V GG.</t>
  </si>
  <si>
    <t>FUSIBLE 125A AC-1 gL-gG</t>
  </si>
  <si>
    <t>FUSIBLE CRADY AC-000 100 A CLASE gG</t>
  </si>
  <si>
    <t>FUSIBLE CILINDRICO GG 22X58 S/1 63 A</t>
  </si>
  <si>
    <r>
      <t>DIFERENCIAL</t>
    </r>
    <r>
      <rPr>
        <b/>
        <sz val="12"/>
        <color theme="1"/>
        <rFont val="Barlow"/>
      </rPr>
      <t xml:space="preserve"> ABB</t>
    </r>
    <r>
      <rPr>
        <sz val="12"/>
        <color theme="1"/>
        <rFont val="Barlow"/>
        <family val="2"/>
      </rPr>
      <t xml:space="preserve"> F204A AP-R 40/0,03 4X40A 30MA SI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</si>
  <si>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2"/>
        <color theme="1"/>
        <rFont val="Barlow"/>
        <family val="2"/>
      </rPr>
      <t xml:space="preserve"> F204 AC 40/03 4X40A 300MA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</si>
  <si>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2"/>
        <color theme="1"/>
        <rFont val="Barlow"/>
        <family val="2"/>
      </rPr>
      <t xml:space="preserve"> F202A II 25A 30 MA AP-R CLASE A "SI"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</si>
  <si>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2"/>
        <color theme="1"/>
        <rFont val="Barlow"/>
        <family val="2"/>
      </rPr>
      <t xml:space="preserve"> F204A IV 25A 30 MA AP-R CLASE A "SI"</t>
    </r>
  </si>
  <si>
    <t>BLOQ.DIF.QUICKVIGI IC60 2P 25A 30mA A-SI</t>
  </si>
  <si>
    <r>
      <t>BLQ.</t>
    </r>
    <r>
      <rPr>
        <b/>
        <sz val="12"/>
        <color theme="1"/>
        <rFont val="Barlow"/>
      </rPr>
      <t>SCHN</t>
    </r>
    <r>
      <rPr>
        <sz val="12"/>
        <color theme="1"/>
        <rFont val="Barlow"/>
        <family val="2"/>
      </rPr>
      <t>. RCCB-IID 4X40/30 A-SI A9R61440</t>
    </r>
  </si>
  <si>
    <r>
      <t>BLQ.</t>
    </r>
    <r>
      <rPr>
        <b/>
        <sz val="12"/>
        <color theme="1"/>
        <rFont val="Barlow"/>
      </rPr>
      <t>SCHN</t>
    </r>
    <r>
      <rPr>
        <sz val="12"/>
        <color theme="1"/>
        <rFont val="Barlow"/>
        <family val="2"/>
      </rPr>
      <t>. RCCB-IID 4X63/30 A-SI A9R61463</t>
    </r>
  </si>
  <si>
    <r>
      <t xml:space="preserve">MAGNETOTERMICO 4x63A </t>
    </r>
    <r>
      <rPr>
        <b/>
        <sz val="12"/>
        <color theme="1"/>
        <rFont val="Barlow"/>
      </rPr>
      <t xml:space="preserve">SCHNEIDER </t>
    </r>
    <r>
      <rPr>
        <sz val="12"/>
        <color theme="1"/>
        <rFont val="Barlow"/>
        <family val="2"/>
      </rPr>
      <t>CURVA D</t>
    </r>
  </si>
  <si>
    <r>
      <t xml:space="preserve">MAGNETOTERMICO 4x32A </t>
    </r>
    <r>
      <rPr>
        <b/>
        <sz val="12"/>
        <color theme="1"/>
        <rFont val="Barlow"/>
      </rPr>
      <t>SCHNEIDER</t>
    </r>
    <r>
      <rPr>
        <sz val="12"/>
        <color theme="1"/>
        <rFont val="Barlow"/>
        <family val="2"/>
      </rPr>
      <t xml:space="preserve"> CURVA D</t>
    </r>
  </si>
  <si>
    <r>
      <t xml:space="preserve">MAGNETOTER. 2X25 A </t>
    </r>
    <r>
      <rPr>
        <b/>
        <sz val="12"/>
        <color theme="1"/>
        <rFont val="Barlow"/>
      </rPr>
      <t>SCHNEIDER</t>
    </r>
    <r>
      <rPr>
        <sz val="12"/>
        <color theme="1"/>
        <rFont val="Barlow"/>
        <family val="2"/>
      </rPr>
      <t xml:space="preserve"> A9F89225</t>
    </r>
  </si>
  <si>
    <r>
      <t xml:space="preserve">MAGNETOTER. 4 X 32 A </t>
    </r>
    <r>
      <rPr>
        <b/>
        <sz val="12"/>
        <color theme="1"/>
        <rFont val="Barlow"/>
      </rPr>
      <t>SCHN</t>
    </r>
    <r>
      <rPr>
        <sz val="12"/>
        <color theme="1"/>
        <rFont val="Barlow"/>
        <family val="2"/>
      </rPr>
      <t>. A9F79432</t>
    </r>
  </si>
  <si>
    <r>
      <t>MAGNETOTER. IC60N 4P 16A</t>
    </r>
    <r>
      <rPr>
        <b/>
        <sz val="12"/>
        <color theme="1"/>
        <rFont val="Barlow"/>
      </rPr>
      <t xml:space="preserve"> SCHN</t>
    </r>
    <r>
      <rPr>
        <sz val="12"/>
        <color theme="1"/>
        <rFont val="Barlow"/>
        <family val="2"/>
      </rPr>
      <t>.  A9F79416</t>
    </r>
  </si>
  <si>
    <r>
      <t xml:space="preserve">DIFERENCIAL </t>
    </r>
    <r>
      <rPr>
        <b/>
        <sz val="12"/>
        <color theme="1"/>
        <rFont val="Barlow"/>
        <family val="2"/>
      </rPr>
      <t>SCHN</t>
    </r>
    <r>
      <rPr>
        <sz val="12"/>
        <color theme="1"/>
        <rFont val="Barlow"/>
        <family val="2"/>
      </rPr>
      <t>. A9R81463 4X63A / 30 MA</t>
    </r>
  </si>
  <si>
    <r>
      <t xml:space="preserve">DIF DPN </t>
    </r>
    <r>
      <rPr>
        <b/>
        <sz val="12"/>
        <color theme="1"/>
        <rFont val="Barlow"/>
        <family val="2"/>
      </rPr>
      <t>SCH</t>
    </r>
    <r>
      <rPr>
        <sz val="12"/>
        <color theme="1"/>
        <rFont val="Barlow"/>
        <family val="2"/>
      </rPr>
      <t xml:space="preserve"> SI 6KA I+N 16ª 30MA C CL A</t>
    </r>
  </si>
  <si>
    <r>
      <t xml:space="preserve">DIFERENC. </t>
    </r>
    <r>
      <rPr>
        <b/>
        <sz val="12"/>
        <color theme="1"/>
        <rFont val="Barlow"/>
        <family val="2"/>
      </rPr>
      <t>ABB</t>
    </r>
    <r>
      <rPr>
        <sz val="12"/>
        <color theme="1"/>
        <rFont val="Barlow"/>
        <family val="2"/>
      </rPr>
      <t xml:space="preserve"> F204 AC-25/0,03 4X25A 30MA</t>
    </r>
  </si>
  <si>
    <t>FICHA B -LOTE 1  "Precios Unitarios"</t>
  </si>
  <si>
    <t>IMPORTES UNITARIOS MÁXIMO DE LICITACIÓN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</si>
  <si>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</si>
  <si>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</si>
  <si>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</si>
  <si>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</si>
  <si>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</si>
  <si>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</si>
  <si>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LOTE 1
PROTECCIONES</t>
  </si>
  <si>
    <t>OTROS SUMINISTROS (material electrico complementario)</t>
  </si>
  <si>
    <t>TOTAL OFERTADO LOTE 1, IVA EXCLUIDO</t>
  </si>
  <si>
    <t>Esta hoja esta protegida, el licitador deberá cumplimentar únicamente las celdas sombreadas en verde.</t>
  </si>
  <si>
    <t>EL IMPORTE DE LA PARTIDA (OTROS SUMINISTROS (material eléctrico complementario)) DE CADA LOTE, ES FIJO Y NO LICITABLE, CORRESPONDE A SUMINISTROS, A DEMANDA DE IFEMA. FORMA PARTE DEL PRESUPUESTO MÁXIMO DE LICITACIÓN.</t>
  </si>
  <si>
    <t>El resultado del cálculo efectuado en esta ficha se reflejará en el modelo -1- OFERTA ECONÓMICA.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</si>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</sst>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Barlow"/>
      <family val="2"/>
    </font>
    <font>
      <b/>
      <sz val="12"/>
      <color theme="1"/>
      <name val="Barlow"/>
    </font>
    <font>
      <b/>
      <sz val="12"/>
      <color theme="1"/>
      <name val="Barl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5" fillId="3" borderId="9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 vertical="center"/>
    </xf>
    <xf numFmtId="0" fontId="6" fillId="5" borderId="14" xfId="0" applyFont="1" applyFill="1" applyBorder="1"/>
    <xf numFmtId="4" fontId="0" fillId="0" borderId="13" xfId="0" applyNumberFormat="1" applyBorder="1" applyAlignment="1">
      <alignment horizontal="center" vertical="center"/>
    </xf>
    <xf numFmtId="4" fontId="0" fillId="0" borderId="6" xfId="0" applyNumberFormat="1" applyBorder="1"/>
    <xf numFmtId="4" fontId="0" fillId="4" borderId="13" xfId="0" applyNumberFormat="1" applyFill="1" applyBorder="1" applyAlignment="1">
      <alignment horizontal="center" vertical="center"/>
    </xf>
    <xf numFmtId="0" fontId="0" fillId="2" borderId="0" xfId="0" applyFill="1"/>
    <xf numFmtId="4" fontId="0" fillId="6" borderId="2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vertical="center" wrapText="1"/>
    </xf>
  </cellXfs>
  <cellStyles count="2">
    <cellStyle name="Normal" xfId="0" builtinId="0"/>
    <cellStyle name="Normal 3" xfId="1" xr:uid="{1F224BCB-F50A-48B0-9E87-93496F7F8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576E3-261F-4399-9A92-A9DB3DA7DAE7}">
  <dimension ref="A1:E38"/>
  <sheetViews>
    <sheetView tabSelected="1" topLeftCell="A16" workbookViewId="0">
      <selection activeCell="C36" sqref="C36:E38"/>
    </sheetView>
  </sheetViews>
  <sheetFormatPr baseColWidth="10" defaultRowHeight="18.5" x14ac:dyDescent="0.5"/>
  <cols>
    <col min="1" max="1" width="47.5703125" customWidth="1"/>
    <col min="2" max="2" width="8.42578125" customWidth="1"/>
    <col min="3" max="3" width="11.2109375" customWidth="1"/>
    <col min="4" max="4" width="12.42578125" customWidth="1"/>
    <col min="5" max="5" width="13.5703125" customWidth="1"/>
  </cols>
  <sheetData>
    <row r="1" spans="1:5" x14ac:dyDescent="0.5">
      <c r="A1" s="19"/>
      <c r="B1" s="19"/>
      <c r="C1" s="19"/>
      <c r="D1" s="19"/>
      <c r="E1" s="19"/>
    </row>
    <row r="2" spans="1:5" x14ac:dyDescent="0.5">
      <c r="A2" s="19" t="s">
        <v>32</v>
      </c>
      <c r="B2" s="19"/>
      <c r="C2" s="19"/>
      <c r="D2" s="19"/>
      <c r="E2" s="19"/>
    </row>
    <row r="3" spans="1:5" x14ac:dyDescent="0.5">
      <c r="A3" s="19"/>
      <c r="B3" s="19"/>
      <c r="C3" s="19"/>
      <c r="D3" s="19"/>
      <c r="E3" s="19"/>
    </row>
    <row r="4" spans="1:5" x14ac:dyDescent="0.5">
      <c r="A4" s="19"/>
      <c r="B4" s="19"/>
      <c r="C4" s="19"/>
      <c r="D4" s="19"/>
      <c r="E4" s="19"/>
    </row>
    <row r="5" spans="1:5" ht="19" thickBot="1" x14ac:dyDescent="0.55000000000000004">
      <c r="A5" s="22" t="s">
        <v>21</v>
      </c>
      <c r="B5" s="22"/>
      <c r="C5" s="22"/>
      <c r="D5" s="22"/>
      <c r="E5" s="22"/>
    </row>
    <row r="6" spans="1:5" ht="70.25" customHeight="1" thickBot="1" x14ac:dyDescent="0.55000000000000004">
      <c r="A6" s="23" t="s">
        <v>29</v>
      </c>
      <c r="B6" s="24"/>
      <c r="C6" s="3" t="s">
        <v>22</v>
      </c>
      <c r="D6" s="4" t="s">
        <v>23</v>
      </c>
      <c r="E6" s="5" t="s">
        <v>24</v>
      </c>
    </row>
    <row r="7" spans="1:5" ht="19" thickBot="1" x14ac:dyDescent="0.55000000000000004">
      <c r="A7" s="10" t="s">
        <v>25</v>
      </c>
      <c r="B7" s="11" t="s">
        <v>26</v>
      </c>
      <c r="C7" s="11" t="s">
        <v>27</v>
      </c>
      <c r="D7" s="11" t="s">
        <v>27</v>
      </c>
      <c r="E7" s="12" t="s">
        <v>28</v>
      </c>
    </row>
    <row r="8" spans="1:5" x14ac:dyDescent="0.5">
      <c r="A8" s="7" t="s">
        <v>0</v>
      </c>
      <c r="B8" s="8">
        <v>10</v>
      </c>
      <c r="C8" s="9">
        <v>326.83</v>
      </c>
      <c r="D8" s="20"/>
      <c r="E8" s="16">
        <f>D8*B8</f>
        <v>0</v>
      </c>
    </row>
    <row r="9" spans="1:5" x14ac:dyDescent="0.5">
      <c r="A9" s="6" t="s">
        <v>18</v>
      </c>
      <c r="B9" s="1">
        <v>4</v>
      </c>
      <c r="C9" s="2">
        <v>389.77</v>
      </c>
      <c r="D9" s="21"/>
      <c r="E9" s="16">
        <f t="shared" ref="E9:E29" si="0">D9*B9</f>
        <v>0</v>
      </c>
    </row>
    <row r="10" spans="1:5" x14ac:dyDescent="0.5">
      <c r="A10" s="6" t="s">
        <v>19</v>
      </c>
      <c r="B10" s="1">
        <v>6</v>
      </c>
      <c r="C10" s="2">
        <v>155.35</v>
      </c>
      <c r="D10" s="21"/>
      <c r="E10" s="16">
        <f t="shared" si="0"/>
        <v>0</v>
      </c>
    </row>
    <row r="11" spans="1:5" x14ac:dyDescent="0.5">
      <c r="A11" s="6" t="s">
        <v>1</v>
      </c>
      <c r="B11" s="1">
        <v>2</v>
      </c>
      <c r="C11" s="2">
        <v>388.31</v>
      </c>
      <c r="D11" s="21"/>
      <c r="E11" s="16">
        <f t="shared" si="0"/>
        <v>0</v>
      </c>
    </row>
    <row r="12" spans="1:5" x14ac:dyDescent="0.5">
      <c r="A12" s="6" t="s">
        <v>6</v>
      </c>
      <c r="B12" s="1">
        <v>3</v>
      </c>
      <c r="C12" s="2">
        <v>165.75</v>
      </c>
      <c r="D12" s="21"/>
      <c r="E12" s="16">
        <f t="shared" si="0"/>
        <v>0</v>
      </c>
    </row>
    <row r="13" spans="1:5" x14ac:dyDescent="0.5">
      <c r="A13" s="6" t="s">
        <v>7</v>
      </c>
      <c r="B13" s="1">
        <v>4</v>
      </c>
      <c r="C13" s="2">
        <v>116.11</v>
      </c>
      <c r="D13" s="21"/>
      <c r="E13" s="16">
        <f t="shared" si="0"/>
        <v>0</v>
      </c>
    </row>
    <row r="14" spans="1:5" x14ac:dyDescent="0.5">
      <c r="A14" s="6" t="s">
        <v>8</v>
      </c>
      <c r="B14" s="1">
        <v>5</v>
      </c>
      <c r="C14" s="2">
        <v>94.15</v>
      </c>
      <c r="D14" s="21"/>
      <c r="E14" s="16">
        <f t="shared" si="0"/>
        <v>0</v>
      </c>
    </row>
    <row r="15" spans="1:5" x14ac:dyDescent="0.5">
      <c r="A15" s="6" t="s">
        <v>9</v>
      </c>
      <c r="B15" s="1">
        <v>2</v>
      </c>
      <c r="C15" s="2">
        <v>161.44</v>
      </c>
      <c r="D15" s="21"/>
      <c r="E15" s="16">
        <f t="shared" si="0"/>
        <v>0</v>
      </c>
    </row>
    <row r="16" spans="1:5" x14ac:dyDescent="0.5">
      <c r="A16" s="6" t="s">
        <v>2</v>
      </c>
      <c r="B16" s="1">
        <v>30</v>
      </c>
      <c r="C16" s="2">
        <v>5.32</v>
      </c>
      <c r="D16" s="21"/>
      <c r="E16" s="16">
        <f t="shared" si="0"/>
        <v>0</v>
      </c>
    </row>
    <row r="17" spans="1:5" x14ac:dyDescent="0.5">
      <c r="A17" s="6" t="s">
        <v>3</v>
      </c>
      <c r="B17" s="1">
        <v>20</v>
      </c>
      <c r="C17" s="2">
        <v>8.06</v>
      </c>
      <c r="D17" s="21"/>
      <c r="E17" s="16">
        <f t="shared" si="0"/>
        <v>0</v>
      </c>
    </row>
    <row r="18" spans="1:5" x14ac:dyDescent="0.5">
      <c r="A18" s="6" t="s">
        <v>4</v>
      </c>
      <c r="B18" s="1">
        <v>25</v>
      </c>
      <c r="C18" s="2">
        <v>4.29</v>
      </c>
      <c r="D18" s="21"/>
      <c r="E18" s="16">
        <f t="shared" si="0"/>
        <v>0</v>
      </c>
    </row>
    <row r="19" spans="1:5" x14ac:dyDescent="0.5">
      <c r="A19" s="6" t="s">
        <v>5</v>
      </c>
      <c r="B19" s="1">
        <v>100</v>
      </c>
      <c r="C19" s="2">
        <v>1.83</v>
      </c>
      <c r="D19" s="21"/>
      <c r="E19" s="16">
        <f t="shared" si="0"/>
        <v>0</v>
      </c>
    </row>
    <row r="20" spans="1:5" x14ac:dyDescent="0.5">
      <c r="A20" s="6" t="s">
        <v>10</v>
      </c>
      <c r="B20" s="1">
        <v>12</v>
      </c>
      <c r="C20" s="2">
        <v>177.31</v>
      </c>
      <c r="D20" s="21"/>
      <c r="E20" s="16">
        <f t="shared" si="0"/>
        <v>0</v>
      </c>
    </row>
    <row r="21" spans="1:5" x14ac:dyDescent="0.5">
      <c r="A21" s="6" t="s">
        <v>11</v>
      </c>
      <c r="B21" s="1">
        <v>8</v>
      </c>
      <c r="C21" s="2">
        <v>174.08</v>
      </c>
      <c r="D21" s="21"/>
      <c r="E21" s="16">
        <f t="shared" si="0"/>
        <v>0</v>
      </c>
    </row>
    <row r="22" spans="1:5" x14ac:dyDescent="0.5">
      <c r="A22" s="6" t="s">
        <v>12</v>
      </c>
      <c r="B22" s="1">
        <v>4</v>
      </c>
      <c r="C22" s="2">
        <v>299.02</v>
      </c>
      <c r="D22" s="21"/>
      <c r="E22" s="16">
        <f t="shared" si="0"/>
        <v>0</v>
      </c>
    </row>
    <row r="23" spans="1:5" x14ac:dyDescent="0.5">
      <c r="A23" s="6" t="s">
        <v>13</v>
      </c>
      <c r="B23" s="1">
        <v>10</v>
      </c>
      <c r="C23" s="2">
        <v>183.54</v>
      </c>
      <c r="D23" s="21"/>
      <c r="E23" s="16">
        <f t="shared" si="0"/>
        <v>0</v>
      </c>
    </row>
    <row r="24" spans="1:5" x14ac:dyDescent="0.5">
      <c r="A24" s="6" t="s">
        <v>14</v>
      </c>
      <c r="B24" s="1">
        <v>10</v>
      </c>
      <c r="C24" s="2">
        <v>103.35</v>
      </c>
      <c r="D24" s="21"/>
      <c r="E24" s="16">
        <f t="shared" si="0"/>
        <v>0</v>
      </c>
    </row>
    <row r="25" spans="1:5" x14ac:dyDescent="0.5">
      <c r="A25" s="6" t="s">
        <v>15</v>
      </c>
      <c r="B25" s="1">
        <v>22</v>
      </c>
      <c r="C25" s="2">
        <v>48.85</v>
      </c>
      <c r="D25" s="21"/>
      <c r="E25" s="16">
        <f t="shared" si="0"/>
        <v>0</v>
      </c>
    </row>
    <row r="26" spans="1:5" x14ac:dyDescent="0.5">
      <c r="A26" s="6" t="s">
        <v>16</v>
      </c>
      <c r="B26" s="1">
        <v>10</v>
      </c>
      <c r="C26" s="2">
        <v>48.76</v>
      </c>
      <c r="D26" s="21"/>
      <c r="E26" s="16">
        <f t="shared" si="0"/>
        <v>0</v>
      </c>
    </row>
    <row r="27" spans="1:5" x14ac:dyDescent="0.5">
      <c r="A27" s="6" t="s">
        <v>17</v>
      </c>
      <c r="B27" s="1">
        <v>10</v>
      </c>
      <c r="C27" s="2">
        <v>43.85</v>
      </c>
      <c r="D27" s="21"/>
      <c r="E27" s="16">
        <f t="shared" si="0"/>
        <v>0</v>
      </c>
    </row>
    <row r="28" spans="1:5" x14ac:dyDescent="0.5">
      <c r="A28" s="6" t="s">
        <v>20</v>
      </c>
      <c r="B28" s="1">
        <v>4</v>
      </c>
      <c r="C28" s="2">
        <v>112.56</v>
      </c>
      <c r="D28" s="21"/>
      <c r="E28" s="16">
        <f t="shared" si="0"/>
        <v>0</v>
      </c>
    </row>
    <row r="29" spans="1:5" ht="19" thickBot="1" x14ac:dyDescent="0.55000000000000004">
      <c r="A29" s="15" t="s">
        <v>30</v>
      </c>
      <c r="B29" s="13">
        <v>1</v>
      </c>
      <c r="C29" s="14">
        <v>2000</v>
      </c>
      <c r="D29" s="14">
        <v>2000</v>
      </c>
      <c r="E29" s="18">
        <f t="shared" si="0"/>
        <v>2000</v>
      </c>
    </row>
    <row r="30" spans="1:5" ht="19" thickBot="1" x14ac:dyDescent="0.55000000000000004">
      <c r="A30" s="25" t="s">
        <v>31</v>
      </c>
      <c r="B30" s="26"/>
      <c r="C30" s="26"/>
      <c r="D30" s="26"/>
      <c r="E30" s="17">
        <f>SUM(E8:E29)</f>
        <v>2000</v>
      </c>
    </row>
    <row r="31" spans="1:5" x14ac:dyDescent="0.5">
      <c r="A31" s="19"/>
      <c r="B31" s="19"/>
      <c r="C31" s="19"/>
      <c r="D31" s="19"/>
      <c r="E31" s="19"/>
    </row>
    <row r="32" spans="1:5" ht="65.400000000000006" customHeight="1" x14ac:dyDescent="0.5">
      <c r="A32" s="27" t="s">
        <v>33</v>
      </c>
      <c r="B32" s="27"/>
      <c r="C32" s="27"/>
      <c r="D32" s="27"/>
      <c r="E32" s="27"/>
    </row>
    <row r="33" spans="1:5" x14ac:dyDescent="0.5">
      <c r="A33" s="19"/>
      <c r="B33" s="19"/>
      <c r="C33" s="19"/>
      <c r="D33" s="19"/>
      <c r="E33" s="19"/>
    </row>
    <row r="34" spans="1:5" ht="34.25" customHeight="1" x14ac:dyDescent="0.5">
      <c r="A34" s="28" t="s">
        <v>34</v>
      </c>
      <c r="B34" s="28"/>
      <c r="C34" s="28"/>
      <c r="D34" s="28"/>
      <c r="E34" s="28"/>
    </row>
    <row r="35" spans="1:5" x14ac:dyDescent="0.5">
      <c r="A35" s="19"/>
      <c r="B35" s="19"/>
      <c r="C35" s="19"/>
      <c r="D35" s="19"/>
      <c r="E35" s="19"/>
    </row>
    <row r="36" spans="1:5" x14ac:dyDescent="0.5">
      <c r="A36" s="19"/>
      <c r="B36" s="19"/>
      <c r="C36" s="19" t="s">
        <v>35</v>
      </c>
      <c r="D36" s="19"/>
      <c r="E36" s="19"/>
    </row>
    <row r="37" spans="1:5" x14ac:dyDescent="0.5">
      <c r="A37" s="19"/>
      <c r="B37" s="19"/>
      <c r="C37" s="19" t="s">
        <v>36</v>
      </c>
      <c r="D37" s="19"/>
      <c r="E37" s="19"/>
    </row>
    <row r="38" spans="1:5" x14ac:dyDescent="0.5">
      <c r="A38" s="19"/>
      <c r="B38" s="19"/>
      <c r="C38" s="19" t="s">
        <v>37</v>
      </c>
      <c r="D38" s="19"/>
      <c r="E38" s="19"/>
    </row>
  </sheetData>
  <sheetProtection algorithmName="SHA-512" hashValue="CtOxPsMxi3OYQlAjww1LWXRQ/l7Qf2enILxLigwWvedSRSP15JibALRku25LqMos7wfJdnDZszHnJwsVcBKm/g==" saltValue="hk3NbOlIXs0eWNfaBzpWbw==" spinCount="100000" sheet="1" objects="1" scenarios="1"/>
  <mergeCells count="5">
    <mergeCell ref="A5:E5"/>
    <mergeCell ref="A6:B6"/>
    <mergeCell ref="A30:D30"/>
    <mergeCell ref="A32:E32"/>
    <mergeCell ref="A34:E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Pedriza</dc:creator>
  <cp:lastModifiedBy>Indira Cedeño</cp:lastModifiedBy>
  <dcterms:created xsi:type="dcterms:W3CDTF">2024-02-20T11:02:14Z</dcterms:created>
  <dcterms:modified xsi:type="dcterms:W3CDTF">2024-07-02T06:15:19Z</dcterms:modified>
</cp:coreProperties>
</file>