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Claudia\nuevo programas oct\"/>
    </mc:Choice>
  </mc:AlternateContent>
  <xr:revisionPtr revIDLastSave="0" documentId="13_ncr:1_{F5FFD96A-4E70-4A86-A7C7-14B6073ABB3D}" xr6:coauthVersionLast="47" xr6:coauthVersionMax="47" xr10:uidLastSave="{00000000-0000-0000-0000-000000000000}"/>
  <bookViews>
    <workbookView xWindow="-108" yWindow="-108" windowWidth="41496" windowHeight="16776" activeTab="2" xr2:uid="{00000000-000D-0000-FFFF-FFFF00000000}"/>
  </bookViews>
  <sheets>
    <sheet name="GUEXT" sheetId="1" r:id="rId1"/>
    <sheet name="FIAA " sheetId="2" r:id="rId2"/>
    <sheet name="GMC" sheetId="4" r:id="rId3"/>
  </sheets>
  <definedNames>
    <definedName name="_xlnm._FilterDatabase" localSheetId="0" hidden="1">GUEXT!$A$5:$L$5</definedName>
    <definedName name="_xlnm.Print_Area" localSheetId="0">GUEXT!$A$1:$G$71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7" i="2" l="1"/>
  <c r="C76" i="4"/>
  <c r="C75" i="4"/>
  <c r="C74" i="4"/>
  <c r="C73" i="4"/>
  <c r="C72" i="4"/>
  <c r="E67" i="4"/>
  <c r="E66" i="4"/>
  <c r="E61" i="4"/>
  <c r="E62" i="4" s="1"/>
  <c r="E56" i="4"/>
  <c r="E55" i="4"/>
  <c r="C50" i="4"/>
  <c r="E49" i="4"/>
  <c r="E50" i="4" s="1"/>
  <c r="D43" i="4"/>
  <c r="F41" i="4"/>
  <c r="F40" i="4"/>
  <c r="F39" i="4"/>
  <c r="F38" i="4"/>
  <c r="F37" i="4"/>
  <c r="F36" i="4"/>
  <c r="F35" i="4"/>
  <c r="F34" i="4"/>
  <c r="F33" i="4"/>
  <c r="F32" i="4"/>
  <c r="F31" i="4"/>
  <c r="F30" i="4"/>
  <c r="F29" i="4"/>
  <c r="F28" i="4"/>
  <c r="F27" i="4"/>
  <c r="F26" i="4"/>
  <c r="F25" i="4"/>
  <c r="F24" i="4"/>
  <c r="F23" i="4"/>
  <c r="F22" i="4"/>
  <c r="F21" i="4"/>
  <c r="F20" i="4"/>
  <c r="F19" i="4"/>
  <c r="F18" i="4"/>
  <c r="F17" i="4"/>
  <c r="F16" i="4"/>
  <c r="F15" i="4"/>
  <c r="F14" i="4"/>
  <c r="F13" i="4"/>
  <c r="F12" i="4"/>
  <c r="F11" i="4"/>
  <c r="F10" i="4"/>
  <c r="F9" i="4"/>
  <c r="F8" i="4"/>
  <c r="F7" i="4"/>
  <c r="F6" i="4"/>
  <c r="F43" i="4" s="1"/>
  <c r="E68" i="4" l="1"/>
  <c r="C77" i="4"/>
  <c r="E48" i="2" l="1"/>
  <c r="E49" i="2" s="1"/>
  <c r="C56" i="2" s="1"/>
  <c r="E41" i="2"/>
  <c r="E42" i="2" s="1"/>
  <c r="C55" i="2" s="1"/>
  <c r="C66" i="1"/>
  <c r="C65" i="1"/>
  <c r="C64" i="1"/>
  <c r="C63" i="1"/>
  <c r="C62" i="1"/>
  <c r="E51" i="1"/>
  <c r="E49" i="1"/>
  <c r="E50" i="1"/>
  <c r="E48" i="1"/>
  <c r="E40" i="1"/>
  <c r="E41" i="1" s="1"/>
  <c r="E39" i="1"/>
  <c r="E32" i="1"/>
  <c r="E33" i="1" s="1"/>
  <c r="C42" i="2"/>
  <c r="D36" i="2"/>
  <c r="F33" i="2"/>
  <c r="F32" i="2"/>
  <c r="F31" i="2"/>
  <c r="F30" i="2"/>
  <c r="F29" i="2"/>
  <c r="F28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36" i="2" l="1"/>
  <c r="C54" i="2" s="1"/>
  <c r="D27" i="1"/>
  <c r="F17" i="1"/>
  <c r="F18" i="1"/>
  <c r="F19" i="1"/>
  <c r="F20" i="1"/>
  <c r="F21" i="1"/>
  <c r="F12" i="1"/>
  <c r="F7" i="1"/>
  <c r="F8" i="1"/>
  <c r="F9" i="1"/>
  <c r="F10" i="1"/>
  <c r="F22" i="1"/>
  <c r="F23" i="1"/>
  <c r="F24" i="1"/>
  <c r="F25" i="1"/>
  <c r="C57" i="2" l="1"/>
  <c r="F6" i="1"/>
  <c r="F11" i="1"/>
  <c r="F13" i="1"/>
  <c r="F14" i="1"/>
  <c r="F15" i="1"/>
  <c r="F16" i="1"/>
  <c r="E56" i="1"/>
  <c r="E57" i="1" s="1"/>
  <c r="C33" i="1"/>
  <c r="D57" i="1"/>
  <c r="F27" i="1" l="1"/>
  <c r="C67" i="1" s="1"/>
</calcChain>
</file>

<file path=xl/sharedStrings.xml><?xml version="1.0" encoding="utf-8"?>
<sst xmlns="http://schemas.openxmlformats.org/spreadsheetml/2006/main" count="267" uniqueCount="171">
  <si>
    <t>PAIS (ORIGEN INVITADO)</t>
  </si>
  <si>
    <t>AEROPUERTO</t>
  </si>
  <si>
    <t>NÚMERO INVITADOS</t>
  </si>
  <si>
    <t>IMPORTE TOTAL AVIÓN</t>
  </si>
  <si>
    <t>TRASLADOS DE INVITADOS</t>
  </si>
  <si>
    <t xml:space="preserve"> TOTALES POR TRASLADOS</t>
  </si>
  <si>
    <t>IMPORTE ALOJAMIENTO</t>
  </si>
  <si>
    <t xml:space="preserve">NOMBRE HOTEL PREVISTO </t>
  </si>
  <si>
    <t>IMPORTE UNITARIO</t>
  </si>
  <si>
    <t>TOTAL</t>
  </si>
  <si>
    <t>CONCEPTO</t>
  </si>
  <si>
    <t>Nº INVITADOS</t>
  </si>
  <si>
    <t>RESUMEN DATOS</t>
  </si>
  <si>
    <t>IMPORTE AVIÓN</t>
  </si>
  <si>
    <t>IMPORTE GASTOS</t>
  </si>
  <si>
    <t>TOTAL GASTOS COMPLEMENTARIOS</t>
  </si>
  <si>
    <t>TOTAL (*)</t>
  </si>
  <si>
    <t xml:space="preserve">GASTOS COMPLEMENTARIOS </t>
  </si>
  <si>
    <t>MUNICH</t>
  </si>
  <si>
    <t>BRUSELAS</t>
  </si>
  <si>
    <t>FRANCIA</t>
  </si>
  <si>
    <t>LYON</t>
  </si>
  <si>
    <t>PAISES BAJOS</t>
  </si>
  <si>
    <t>AMSTERDAM</t>
  </si>
  <si>
    <t>OPORTO</t>
  </si>
  <si>
    <t>ALEMANIA</t>
  </si>
  <si>
    <t>BERLIN</t>
  </si>
  <si>
    <t>HAMBURGO</t>
  </si>
  <si>
    <t>AUSTRIA</t>
  </si>
  <si>
    <t>VIENNA</t>
  </si>
  <si>
    <t>PORTUGAL</t>
  </si>
  <si>
    <t>LISBOA</t>
  </si>
  <si>
    <t>MILAN</t>
  </si>
  <si>
    <t xml:space="preserve">IMPORTE UNITARIO AVIÓN </t>
  </si>
  <si>
    <t>ROMA</t>
  </si>
  <si>
    <t>ITALIA</t>
  </si>
  <si>
    <r>
      <t xml:space="preserve">Nº NOCHES* </t>
    </r>
    <r>
      <rPr>
        <b/>
        <vertAlign val="superscript"/>
        <sz val="11"/>
        <color indexed="8"/>
        <rFont val="Arial Narrow"/>
        <family val="2"/>
      </rPr>
      <t>1</t>
    </r>
  </si>
  <si>
    <t xml:space="preserve">INVITADOS </t>
  </si>
  <si>
    <t>PARIS</t>
  </si>
  <si>
    <t>BÉLGICA</t>
  </si>
  <si>
    <t>MARRUECOS</t>
  </si>
  <si>
    <t>EGIPTO</t>
  </si>
  <si>
    <t>TÚNEZ</t>
  </si>
  <si>
    <t>FRANKFURT</t>
  </si>
  <si>
    <t>HANNOVER</t>
  </si>
  <si>
    <t>SALZBURGO</t>
  </si>
  <si>
    <t>EL CAIRO</t>
  </si>
  <si>
    <t>CASABLANCA</t>
  </si>
  <si>
    <t>MARRAKECH</t>
  </si>
  <si>
    <t>CARTAGO</t>
  </si>
  <si>
    <t>MONASTIR</t>
  </si>
  <si>
    <t>Nº AUTOBUSES DIA</t>
  </si>
  <si>
    <t xml:space="preserve">TRASLADOS INVITADOS DIARIOS HOTEL-IFEMA-HOTEL </t>
  </si>
  <si>
    <t>TOTAL TRASLADOS</t>
  </si>
  <si>
    <t>IMPORTE TRASLADOS DIARIOS</t>
  </si>
  <si>
    <t>IMPORTE HOSPITALITY DESK</t>
  </si>
  <si>
    <t xml:space="preserve">INSTALACIÓN DE HOSPITALITY DESK EN HOTELES </t>
  </si>
  <si>
    <t xml:space="preserve">HORARIO DE ATENCIÓN </t>
  </si>
  <si>
    <t>Nº DÍAS</t>
  </si>
  <si>
    <t>IMPORTE UNITARIO DÍA (INCLUYE EL COSTE DIARIO DE TODOS LOS HOTELES PROPUESTOS)</t>
  </si>
  <si>
    <t>TOTAL HOSPITALITY DESK</t>
  </si>
  <si>
    <r>
      <t xml:space="preserve">TRASLADOS  HOTEL-IFEMA-HOTEL </t>
    </r>
    <r>
      <rPr>
        <b/>
        <vertAlign val="superscript"/>
        <sz val="11"/>
        <rFont val="Arial Narrow"/>
        <family val="2"/>
      </rPr>
      <t>2</t>
    </r>
  </si>
  <si>
    <t>FICHA - A - RESUMEN INVITADOS FIAA</t>
  </si>
  <si>
    <t>BEGICA</t>
  </si>
  <si>
    <t>BULGARIA</t>
  </si>
  <si>
    <t>SOFIA</t>
  </si>
  <si>
    <t>CROACIA</t>
  </si>
  <si>
    <t>ZAGREB</t>
  </si>
  <si>
    <t>DINAMARCA</t>
  </si>
  <si>
    <t>COPENHAGUE</t>
  </si>
  <si>
    <t>ESLOVENIA</t>
  </si>
  <si>
    <t>LJUBLIANA</t>
  </si>
  <si>
    <t>FINLANDIA</t>
  </si>
  <si>
    <t>HELSINKI</t>
  </si>
  <si>
    <t>MARSELLA</t>
  </si>
  <si>
    <t xml:space="preserve">GRECIA </t>
  </si>
  <si>
    <t xml:space="preserve">ATENAS </t>
  </si>
  <si>
    <t xml:space="preserve">HUNGRIA </t>
  </si>
  <si>
    <t>BUDAPEST</t>
  </si>
  <si>
    <t>IRLANDA</t>
  </si>
  <si>
    <t>DUBLIN</t>
  </si>
  <si>
    <t>NORUEGA</t>
  </si>
  <si>
    <t>OSLO</t>
  </si>
  <si>
    <t>POLONIA</t>
  </si>
  <si>
    <t>RADON</t>
  </si>
  <si>
    <t>REINO UNIDO</t>
  </si>
  <si>
    <t>ABERDEEN</t>
  </si>
  <si>
    <t>LONDRES-HEATHROW</t>
  </si>
  <si>
    <t>NEWCASTLE</t>
  </si>
  <si>
    <t>REPUBLICA CHECA</t>
  </si>
  <si>
    <t>PRAGA</t>
  </si>
  <si>
    <t>RUMANIA</t>
  </si>
  <si>
    <t>BUCAREST</t>
  </si>
  <si>
    <t>SERBIA</t>
  </si>
  <si>
    <t>BELGRADO</t>
  </si>
  <si>
    <t>SUECIA</t>
  </si>
  <si>
    <t>ESTOCOLMO</t>
  </si>
  <si>
    <t>SUIZA</t>
  </si>
  <si>
    <t>ZURICH</t>
  </si>
  <si>
    <t>TURQUÍA</t>
  </si>
  <si>
    <t>ESTAMBUL</t>
  </si>
  <si>
    <t>Nº NOCHES</t>
  </si>
  <si>
    <t>TRASLADOS  HOTEL-IFEMA</t>
  </si>
  <si>
    <t xml:space="preserve">7:30 a 9h </t>
  </si>
  <si>
    <t xml:space="preserve"> 18:30 a 20h </t>
  </si>
  <si>
    <t xml:space="preserve">18 a 21h </t>
  </si>
  <si>
    <r>
      <t xml:space="preserve">TRASLADOS DIARIOS HOTEL-IFEMA-HOTEL </t>
    </r>
    <r>
      <rPr>
        <b/>
        <vertAlign val="superscript"/>
        <sz val="11"/>
        <rFont val="Arial Narrow"/>
        <family val="2"/>
      </rPr>
      <t>2</t>
    </r>
  </si>
  <si>
    <t>FICHA - A - RESUMEN INVITADOS GMC</t>
  </si>
  <si>
    <t>ESTADOS UNIDOS</t>
  </si>
  <si>
    <t>Cincinnati</t>
  </si>
  <si>
    <t>Aurora (Colorado)</t>
  </si>
  <si>
    <t>Chicago</t>
  </si>
  <si>
    <t>CHINA</t>
  </si>
  <si>
    <t>Shanghai</t>
  </si>
  <si>
    <t>COREA</t>
  </si>
  <si>
    <t>Seúl</t>
  </si>
  <si>
    <t>TURQUIA</t>
  </si>
  <si>
    <t>Estambul</t>
  </si>
  <si>
    <t>Frankfurt</t>
  </si>
  <si>
    <t>Stuttgart</t>
  </si>
  <si>
    <t>Berlin</t>
  </si>
  <si>
    <t>Munich</t>
  </si>
  <si>
    <t>Copenhague</t>
  </si>
  <si>
    <t>Zurich</t>
  </si>
  <si>
    <t>Helsinki</t>
  </si>
  <si>
    <t>Paris - CHG</t>
  </si>
  <si>
    <t>Paris - Orly</t>
  </si>
  <si>
    <t>Milan</t>
  </si>
  <si>
    <t>Roma</t>
  </si>
  <si>
    <t>Oporto</t>
  </si>
  <si>
    <t xml:space="preserve">PORTUGAL </t>
  </si>
  <si>
    <t>Lisboa</t>
  </si>
  <si>
    <t>Londres Stansted</t>
  </si>
  <si>
    <t>Londres Heathrow</t>
  </si>
  <si>
    <t>Amsterdan</t>
  </si>
  <si>
    <t>BELGICA</t>
  </si>
  <si>
    <t xml:space="preserve">Bruselas </t>
  </si>
  <si>
    <t xml:space="preserve">PERÚ </t>
  </si>
  <si>
    <t>Lima</t>
  </si>
  <si>
    <t>COLOMBIA</t>
  </si>
  <si>
    <t>Medellin</t>
  </si>
  <si>
    <t>Bogotá</t>
  </si>
  <si>
    <t>MEXICO</t>
  </si>
  <si>
    <t>México</t>
  </si>
  <si>
    <t>BRASIL</t>
  </si>
  <si>
    <t>Sao Paulo</t>
  </si>
  <si>
    <t>Estocolmo</t>
  </si>
  <si>
    <t>ISRAEL</t>
  </si>
  <si>
    <t>Tel Avit</t>
  </si>
  <si>
    <t>Oslo</t>
  </si>
  <si>
    <t>Dublin</t>
  </si>
  <si>
    <t>Boston</t>
  </si>
  <si>
    <t>Houston</t>
  </si>
  <si>
    <t xml:space="preserve">Washigton DC </t>
  </si>
  <si>
    <t>IMPORTE ALOJAMIENTO HOTEL 4*</t>
  </si>
  <si>
    <r>
      <t xml:space="preserve">Nº HABITACIONES </t>
    </r>
    <r>
      <rPr>
        <b/>
        <vertAlign val="superscript"/>
        <sz val="11"/>
        <color indexed="8"/>
        <rFont val="Arial Narrow"/>
        <family val="2"/>
      </rPr>
      <t>1</t>
    </r>
  </si>
  <si>
    <t>VIAJES</t>
  </si>
  <si>
    <t>TRASLADOS INDIVIDUALES</t>
  </si>
  <si>
    <t>INVITADOS VIP</t>
  </si>
  <si>
    <t>RESTO INVITADOS</t>
  </si>
  <si>
    <t>IMPORTE ALOJAMIENTO 4*</t>
  </si>
  <si>
    <t>IMPORTE TRASLADOS INDIVIDUALES</t>
  </si>
  <si>
    <t>IMPORTE GASTOS COMPLEMENTARIOS</t>
  </si>
  <si>
    <t>BUSINESS</t>
  </si>
  <si>
    <t>TURISTA</t>
  </si>
  <si>
    <t>El número total de habitaciones debe ser igual a 166</t>
  </si>
  <si>
    <t xml:space="preserve">FICHA - A - RESUMEN INVITADOS GUEXT </t>
  </si>
  <si>
    <t>(*) Sumatorio de los 4 programas  deberá coincidir con el importe contemplado en el modelo de oferta económica</t>
  </si>
  <si>
    <t>* El importe para este programa no podrá superar el precio máximo de licitación indicado en el Anexo I Cuadro de caracteristicas</t>
  </si>
  <si>
    <t>El número total de noches debe ser igual a 81</t>
  </si>
  <si>
    <t>El número total de noches debe ser igual a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</si>
</sst>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  <numFmt numFmtId="168" formatCode="_-* #,##0\ &quot;€&quot;_-;\-* #,##0\ &quot;€&quot;_-;_-* &quot;-&quot;??\ &quot;€&quot;_-;_-@_-"/>
  </numFmts>
  <fonts count="25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vertAlign val="superscript"/>
      <sz val="9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vertAlign val="superscript"/>
      <sz val="11"/>
      <color indexed="8"/>
      <name val="Arial Narrow"/>
      <family val="2"/>
    </font>
    <font>
      <b/>
      <sz val="11"/>
      <color rgb="FF000000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vertAlign val="superscript"/>
      <sz val="11"/>
      <name val="Arial Narrow"/>
      <family val="2"/>
    </font>
    <font>
      <b/>
      <sz val="9"/>
      <color rgb="FF000000"/>
      <name val="Arial Narrow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theme="0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4" fillId="0" borderId="0"/>
    <xf numFmtId="165" fontId="5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3" fillId="0" borderId="0"/>
    <xf numFmtId="0" fontId="2" fillId="0" borderId="0"/>
    <xf numFmtId="0" fontId="2" fillId="0" borderId="0"/>
    <xf numFmtId="44" fontId="24" fillId="0" borderId="0" applyFont="0" applyFill="0" applyBorder="0" applyAlignment="0" applyProtection="0"/>
  </cellStyleXfs>
  <cellXfs count="174">
    <xf numFmtId="0" fontId="0" fillId="0" borderId="0" xfId="0"/>
    <xf numFmtId="1" fontId="14" fillId="0" borderId="7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0" fillId="2" borderId="0" xfId="1" applyFont="1" applyFill="1"/>
    <xf numFmtId="1" fontId="10" fillId="2" borderId="0" xfId="1" applyNumberFormat="1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horizontal="center" vertical="center" wrapText="1"/>
    </xf>
    <xf numFmtId="1" fontId="14" fillId="2" borderId="7" xfId="0" applyNumberFormat="1" applyFont="1" applyFill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19" fillId="2" borderId="0" xfId="0" applyNumberFormat="1" applyFont="1" applyFill="1"/>
    <xf numFmtId="0" fontId="19" fillId="2" borderId="0" xfId="0" applyFont="1" applyFill="1" applyAlignment="1">
      <alignment horizontal="left"/>
    </xf>
    <xf numFmtId="0" fontId="18" fillId="2" borderId="0" xfId="0" applyFont="1" applyFill="1" applyAlignment="1">
      <alignment horizontal="left"/>
    </xf>
    <xf numFmtId="0" fontId="20" fillId="2" borderId="0" xfId="0" applyFont="1" applyFill="1" applyAlignment="1">
      <alignment horizontal="left" indent="1"/>
    </xf>
    <xf numFmtId="1" fontId="20" fillId="2" borderId="0" xfId="0" applyNumberFormat="1" applyFont="1" applyFill="1"/>
    <xf numFmtId="1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left" indent="1"/>
    </xf>
    <xf numFmtId="4" fontId="14" fillId="2" borderId="0" xfId="0" applyNumberFormat="1" applyFont="1" applyFill="1" applyAlignment="1" applyProtection="1">
      <alignment horizontal="center" vertical="center"/>
      <protection locked="0"/>
    </xf>
    <xf numFmtId="0" fontId="9" fillId="2" borderId="0" xfId="0" applyFont="1" applyFill="1"/>
    <xf numFmtId="0" fontId="6" fillId="2" borderId="0" xfId="1" applyFont="1" applyFill="1"/>
    <xf numFmtId="1" fontId="6" fillId="2" borderId="0" xfId="1" applyNumberFormat="1" applyFont="1" applyFill="1"/>
    <xf numFmtId="0" fontId="7" fillId="2" borderId="0" xfId="0" applyFont="1" applyFill="1" applyAlignment="1">
      <alignment vertical="center"/>
    </xf>
    <xf numFmtId="0" fontId="7" fillId="2" borderId="0" xfId="0" applyFont="1" applyFill="1"/>
    <xf numFmtId="4" fontId="7" fillId="2" borderId="0" xfId="0" applyNumberFormat="1" applyFont="1" applyFill="1" applyAlignment="1">
      <alignment horizontal="center"/>
    </xf>
    <xf numFmtId="3" fontId="14" fillId="2" borderId="11" xfId="0" applyNumberFormat="1" applyFont="1" applyFill="1" applyBorder="1" applyAlignment="1" applyProtection="1">
      <alignment horizontal="center" vertical="center"/>
      <protection locked="0"/>
    </xf>
    <xf numFmtId="166" fontId="14" fillId="2" borderId="11" xfId="0" applyNumberFormat="1" applyFont="1" applyFill="1" applyBorder="1" applyAlignment="1" applyProtection="1">
      <alignment horizontal="center" vertical="center"/>
      <protection locked="0"/>
    </xf>
    <xf numFmtId="4" fontId="11" fillId="2" borderId="13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10" fillId="2" borderId="0" xfId="0" applyFont="1" applyFill="1" applyAlignment="1">
      <alignment horizontal="left"/>
    </xf>
    <xf numFmtId="0" fontId="10" fillId="2" borderId="0" xfId="0" applyFont="1" applyFill="1"/>
    <xf numFmtId="3" fontId="10" fillId="2" borderId="0" xfId="0" applyNumberFormat="1" applyFont="1" applyFill="1" applyAlignment="1">
      <alignment horizontal="left"/>
    </xf>
    <xf numFmtId="0" fontId="17" fillId="2" borderId="18" xfId="0" applyFont="1" applyFill="1" applyBorder="1" applyAlignment="1">
      <alignment horizontal="center" vertical="center" wrapText="1"/>
    </xf>
    <xf numFmtId="166" fontId="11" fillId="2" borderId="12" xfId="0" applyNumberFormat="1" applyFont="1" applyFill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9" fillId="2" borderId="0" xfId="0" applyFont="1" applyFill="1" applyAlignment="1">
      <alignment vertical="center"/>
    </xf>
    <xf numFmtId="0" fontId="17" fillId="2" borderId="19" xfId="0" applyFont="1" applyFill="1" applyBorder="1" applyAlignment="1">
      <alignment horizontal="center" vertical="center" wrapText="1"/>
    </xf>
    <xf numFmtId="167" fontId="14" fillId="2" borderId="13" xfId="0" applyNumberFormat="1" applyFont="1" applyFill="1" applyBorder="1" applyAlignment="1">
      <alignment horizontal="center" vertical="center" wrapText="1"/>
    </xf>
    <xf numFmtId="0" fontId="17" fillId="2" borderId="20" xfId="0" applyFont="1" applyFill="1" applyBorder="1" applyAlignment="1">
      <alignment horizontal="center" vertical="center" wrapText="1"/>
    </xf>
    <xf numFmtId="167" fontId="14" fillId="2" borderId="8" xfId="0" applyNumberFormat="1" applyFont="1" applyFill="1" applyBorder="1" applyAlignment="1">
      <alignment horizontal="center" vertical="center" wrapText="1"/>
    </xf>
    <xf numFmtId="0" fontId="17" fillId="2" borderId="9" xfId="0" applyFont="1" applyFill="1" applyBorder="1" applyAlignment="1">
      <alignment horizontal="center" vertical="center" wrapText="1"/>
    </xf>
    <xf numFmtId="167" fontId="14" fillId="2" borderId="14" xfId="0" applyNumberFormat="1" applyFont="1" applyFill="1" applyBorder="1" applyAlignment="1">
      <alignment horizontal="center" vertical="center" wrapText="1"/>
    </xf>
    <xf numFmtId="4" fontId="9" fillId="2" borderId="0" xfId="0" applyNumberFormat="1" applyFont="1" applyFill="1" applyAlignment="1">
      <alignment horizontal="center" vertical="center" wrapText="1"/>
    </xf>
    <xf numFmtId="4" fontId="7" fillId="2" borderId="0" xfId="0" applyNumberFormat="1" applyFont="1" applyFill="1" applyAlignment="1">
      <alignment horizontal="center" vertical="center" wrapText="1"/>
    </xf>
    <xf numFmtId="0" fontId="7" fillId="2" borderId="0" xfId="0" applyFont="1" applyFill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5" xfId="0" applyFont="1" applyFill="1" applyBorder="1" applyAlignment="1">
      <alignment horizontal="center" vertical="center" wrapText="1"/>
    </xf>
    <xf numFmtId="1" fontId="12" fillId="4" borderId="2" xfId="0" applyNumberFormat="1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center" vertical="center" wrapText="1"/>
    </xf>
    <xf numFmtId="4" fontId="12" fillId="4" borderId="6" xfId="0" applyNumberFormat="1" applyFont="1" applyFill="1" applyBorder="1" applyAlignment="1">
      <alignment horizontal="center" vertical="center" wrapText="1"/>
    </xf>
    <xf numFmtId="1" fontId="12" fillId="4" borderId="3" xfId="0" applyNumberFormat="1" applyFont="1" applyFill="1" applyBorder="1" applyAlignment="1">
      <alignment horizontal="center" vertical="center" wrapText="1"/>
    </xf>
    <xf numFmtId="49" fontId="14" fillId="2" borderId="18" xfId="0" applyNumberFormat="1" applyFont="1" applyFill="1" applyBorder="1" applyAlignment="1" applyProtection="1">
      <alignment horizontal="center" vertical="center"/>
      <protection locked="0"/>
    </xf>
    <xf numFmtId="0" fontId="16" fillId="4" borderId="4" xfId="0" applyFont="1" applyFill="1" applyBorder="1" applyAlignment="1">
      <alignment horizontal="left" vertical="center" wrapText="1"/>
    </xf>
    <xf numFmtId="3" fontId="16" fillId="4" borderId="2" xfId="0" applyNumberFormat="1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4" fontId="11" fillId="4" borderId="3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6" fillId="2" borderId="0" xfId="1" applyFont="1" applyFill="1" applyAlignment="1">
      <alignment vertical="center" textRotation="90"/>
    </xf>
    <xf numFmtId="0" fontId="14" fillId="2" borderId="7" xfId="0" applyFont="1" applyFill="1" applyBorder="1"/>
    <xf numFmtId="0" fontId="14" fillId="2" borderId="7" xfId="0" applyFont="1" applyFill="1" applyBorder="1" applyAlignment="1">
      <alignment vertical="top"/>
    </xf>
    <xf numFmtId="0" fontId="14" fillId="2" borderId="7" xfId="0" applyFont="1" applyFill="1" applyBorder="1" applyAlignment="1">
      <alignment vertical="top" wrapText="1"/>
    </xf>
    <xf numFmtId="1" fontId="14" fillId="0" borderId="10" xfId="0" applyNumberFormat="1" applyFont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3" fillId="2" borderId="11" xfId="0" applyFont="1" applyFill="1" applyBorder="1" applyAlignment="1">
      <alignment horizontal="center" vertical="center" wrapText="1"/>
    </xf>
    <xf numFmtId="0" fontId="14" fillId="0" borderId="7" xfId="0" applyFont="1" applyBorder="1" applyAlignment="1">
      <alignment vertical="top"/>
    </xf>
    <xf numFmtId="0" fontId="12" fillId="2" borderId="9" xfId="0" applyFont="1" applyFill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0" fillId="2" borderId="23" xfId="1" applyFont="1" applyFill="1" applyBorder="1"/>
    <xf numFmtId="1" fontId="10" fillId="2" borderId="23" xfId="1" applyNumberFormat="1" applyFont="1" applyFill="1" applyBorder="1"/>
    <xf numFmtId="0" fontId="22" fillId="2" borderId="24" xfId="0" applyFont="1" applyFill="1" applyBorder="1" applyAlignment="1">
      <alignment horizontal="left" vertical="center" wrapText="1"/>
    </xf>
    <xf numFmtId="167" fontId="13" fillId="6" borderId="25" xfId="14" applyNumberFormat="1" applyFont="1" applyFill="1" applyBorder="1" applyAlignment="1">
      <alignment horizontal="center" vertical="center" wrapText="1"/>
    </xf>
    <xf numFmtId="0" fontId="10" fillId="2" borderId="0" xfId="16" applyFont="1" applyFill="1"/>
    <xf numFmtId="0" fontId="12" fillId="2" borderId="0" xfId="14" applyFont="1" applyFill="1" applyAlignment="1">
      <alignment horizontal="center" vertical="center" wrapText="1"/>
    </xf>
    <xf numFmtId="0" fontId="12" fillId="4" borderId="1" xfId="14" applyFont="1" applyFill="1" applyBorder="1" applyAlignment="1">
      <alignment horizontal="center" vertical="center" wrapText="1"/>
    </xf>
    <xf numFmtId="0" fontId="12" fillId="4" borderId="15" xfId="14" applyFont="1" applyFill="1" applyBorder="1" applyAlignment="1">
      <alignment horizontal="center" vertical="center" wrapText="1"/>
    </xf>
    <xf numFmtId="1" fontId="12" fillId="4" borderId="2" xfId="14" applyNumberFormat="1" applyFont="1" applyFill="1" applyBorder="1" applyAlignment="1">
      <alignment horizontal="center" vertical="center" wrapText="1"/>
    </xf>
    <xf numFmtId="1" fontId="12" fillId="4" borderId="3" xfId="14" applyNumberFormat="1" applyFont="1" applyFill="1" applyBorder="1" applyAlignment="1">
      <alignment horizontal="center" vertical="center" wrapText="1"/>
    </xf>
    <xf numFmtId="166" fontId="14" fillId="2" borderId="11" xfId="14" applyNumberFormat="1" applyFont="1" applyFill="1" applyBorder="1" applyAlignment="1" applyProtection="1">
      <alignment horizontal="center" vertical="center"/>
      <protection locked="0"/>
    </xf>
    <xf numFmtId="0" fontId="7" fillId="2" borderId="0" xfId="14" applyFont="1" applyFill="1" applyAlignment="1">
      <alignment vertical="center"/>
    </xf>
    <xf numFmtId="4" fontId="7" fillId="2" borderId="0" xfId="14" applyNumberFormat="1" applyFont="1" applyFill="1" applyAlignment="1">
      <alignment horizontal="center" vertical="center"/>
    </xf>
    <xf numFmtId="0" fontId="19" fillId="2" borderId="0" xfId="14" applyFont="1" applyFill="1" applyAlignment="1">
      <alignment horizontal="left"/>
    </xf>
    <xf numFmtId="1" fontId="19" fillId="2" borderId="0" xfId="14" applyNumberFormat="1" applyFont="1" applyFill="1"/>
    <xf numFmtId="1" fontId="23" fillId="2" borderId="0" xfId="14" applyNumberFormat="1" applyFill="1"/>
    <xf numFmtId="0" fontId="7" fillId="2" borderId="0" xfId="14" applyFont="1" applyFill="1" applyAlignment="1">
      <alignment horizontal="center" vertical="center"/>
    </xf>
    <xf numFmtId="0" fontId="23" fillId="2" borderId="0" xfId="14" applyFill="1" applyAlignment="1">
      <alignment horizontal="left" indent="1"/>
    </xf>
    <xf numFmtId="4" fontId="14" fillId="2" borderId="18" xfId="14" applyNumberFormat="1" applyFont="1" applyFill="1" applyBorder="1" applyAlignment="1">
      <alignment horizontal="center" vertical="center" wrapText="1"/>
    </xf>
    <xf numFmtId="0" fontId="12" fillId="2" borderId="11" xfId="14" applyFont="1" applyFill="1" applyBorder="1" applyAlignment="1">
      <alignment horizontal="center" vertical="center"/>
    </xf>
    <xf numFmtId="166" fontId="12" fillId="2" borderId="12" xfId="14" applyNumberFormat="1" applyFont="1" applyFill="1" applyBorder="1" applyAlignment="1">
      <alignment horizontal="center" vertical="center"/>
    </xf>
    <xf numFmtId="166" fontId="12" fillId="2" borderId="0" xfId="14" applyNumberFormat="1" applyFont="1" applyFill="1" applyAlignment="1">
      <alignment horizontal="center" vertical="center"/>
    </xf>
    <xf numFmtId="0" fontId="9" fillId="2" borderId="0" xfId="14" applyFont="1" applyFill="1"/>
    <xf numFmtId="4" fontId="14" fillId="2" borderId="26" xfId="14" applyNumberFormat="1" applyFont="1" applyFill="1" applyBorder="1" applyAlignment="1">
      <alignment horizontal="center" vertical="center" wrapText="1"/>
    </xf>
    <xf numFmtId="166" fontId="12" fillId="4" borderId="3" xfId="14" applyNumberFormat="1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0" fillId="2" borderId="0" xfId="0" applyFill="1"/>
    <xf numFmtId="0" fontId="14" fillId="2" borderId="7" xfId="0" applyFont="1" applyFill="1" applyBorder="1" applyAlignment="1">
      <alignment vertical="center" wrapText="1"/>
    </xf>
    <xf numFmtId="0" fontId="14" fillId="2" borderId="28" xfId="0" applyFont="1" applyFill="1" applyBorder="1"/>
    <xf numFmtId="1" fontId="14" fillId="0" borderId="28" xfId="0" applyNumberFormat="1" applyFont="1" applyBorder="1" applyAlignment="1">
      <alignment horizontal="center" vertical="center" wrapText="1"/>
    </xf>
    <xf numFmtId="1" fontId="14" fillId="2" borderId="28" xfId="0" applyNumberFormat="1" applyFont="1" applyFill="1" applyBorder="1" applyAlignment="1">
      <alignment horizontal="center" vertical="center" wrapText="1"/>
    </xf>
    <xf numFmtId="4" fontId="14" fillId="2" borderId="14" xfId="0" applyNumberFormat="1" applyFont="1" applyFill="1" applyBorder="1" applyAlignment="1">
      <alignment horizontal="center" vertical="center" wrapText="1"/>
    </xf>
    <xf numFmtId="0" fontId="12" fillId="2" borderId="26" xfId="0" applyFont="1" applyFill="1" applyBorder="1" applyAlignment="1">
      <alignment horizontal="center" vertical="center"/>
    </xf>
    <xf numFmtId="0" fontId="14" fillId="2" borderId="29" xfId="0" applyFont="1" applyFill="1" applyBorder="1"/>
    <xf numFmtId="1" fontId="14" fillId="0" borderId="29" xfId="0" applyNumberFormat="1" applyFont="1" applyBorder="1" applyAlignment="1">
      <alignment horizontal="center" vertical="center" wrapText="1"/>
    </xf>
    <xf numFmtId="1" fontId="14" fillId="2" borderId="29" xfId="0" applyNumberFormat="1" applyFont="1" applyFill="1" applyBorder="1" applyAlignment="1">
      <alignment horizontal="center" vertical="center" wrapText="1"/>
    </xf>
    <xf numFmtId="4" fontId="14" fillId="2" borderId="27" xfId="0" applyNumberFormat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textRotation="90"/>
    </xf>
    <xf numFmtId="1" fontId="14" fillId="2" borderId="0" xfId="0" applyNumberFormat="1" applyFont="1" applyFill="1" applyAlignment="1">
      <alignment horizontal="left" vertical="center" wrapText="1"/>
    </xf>
    <xf numFmtId="0" fontId="1" fillId="2" borderId="0" xfId="0" applyFont="1" applyFill="1" applyAlignment="1">
      <alignment horizontal="left" indent="1"/>
    </xf>
    <xf numFmtId="3" fontId="12" fillId="4" borderId="6" xfId="0" applyNumberFormat="1" applyFont="1" applyFill="1" applyBorder="1" applyAlignment="1">
      <alignment horizontal="center" vertical="center" wrapText="1"/>
    </xf>
    <xf numFmtId="4" fontId="14" fillId="2" borderId="30" xfId="0" applyNumberFormat="1" applyFont="1" applyFill="1" applyBorder="1" applyAlignment="1">
      <alignment horizontal="center" vertical="center" wrapText="1"/>
    </xf>
    <xf numFmtId="1" fontId="12" fillId="4" borderId="15" xfId="0" applyNumberFormat="1" applyFont="1" applyFill="1" applyBorder="1" applyAlignment="1">
      <alignment horizontal="center" vertical="center" wrapText="1"/>
    </xf>
    <xf numFmtId="166" fontId="14" fillId="2" borderId="29" xfId="0" applyNumberFormat="1" applyFont="1" applyFill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4" fontId="14" fillId="2" borderId="8" xfId="0" applyNumberFormat="1" applyFont="1" applyFill="1" applyBorder="1" applyAlignment="1">
      <alignment horizontal="center" vertical="center" wrapText="1"/>
    </xf>
    <xf numFmtId="168" fontId="14" fillId="2" borderId="7" xfId="17" applyNumberFormat="1" applyFont="1" applyFill="1" applyBorder="1" applyAlignment="1">
      <alignment horizontal="center" vertical="center" wrapText="1"/>
    </xf>
    <xf numFmtId="0" fontId="12" fillId="2" borderId="38" xfId="0" applyFont="1" applyFill="1" applyBorder="1" applyAlignment="1">
      <alignment horizontal="center" vertical="center"/>
    </xf>
    <xf numFmtId="0" fontId="12" fillId="2" borderId="39" xfId="0" applyFont="1" applyFill="1" applyBorder="1" applyAlignment="1">
      <alignment horizontal="center" vertical="center"/>
    </xf>
    <xf numFmtId="1" fontId="14" fillId="2" borderId="7" xfId="0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166" fontId="11" fillId="0" borderId="0" xfId="0" applyNumberFormat="1" applyFont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166" fontId="14" fillId="0" borderId="11" xfId="0" applyNumberFormat="1" applyFont="1" applyBorder="1" applyAlignment="1" applyProtection="1">
      <alignment horizontal="center" vertical="center"/>
      <protection locked="0"/>
    </xf>
    <xf numFmtId="166" fontId="11" fillId="0" borderId="12" xfId="0" applyNumberFormat="1" applyFont="1" applyBorder="1" applyAlignment="1">
      <alignment horizontal="center" vertical="center" wrapText="1"/>
    </xf>
    <xf numFmtId="0" fontId="17" fillId="2" borderId="26" xfId="0" applyFont="1" applyFill="1" applyBorder="1" applyAlignment="1">
      <alignment horizontal="center" vertical="center" wrapText="1"/>
    </xf>
    <xf numFmtId="166" fontId="11" fillId="2" borderId="27" xfId="0" applyNumberFormat="1" applyFont="1" applyFill="1" applyBorder="1" applyAlignment="1">
      <alignment horizontal="center" vertical="center" wrapText="1"/>
    </xf>
    <xf numFmtId="168" fontId="14" fillId="2" borderId="29" xfId="17" applyNumberFormat="1" applyFont="1" applyFill="1" applyBorder="1" applyAlignment="1">
      <alignment horizontal="center" vertical="center" wrapText="1"/>
    </xf>
    <xf numFmtId="0" fontId="13" fillId="2" borderId="7" xfId="0" applyFont="1" applyFill="1" applyBorder="1"/>
    <xf numFmtId="0" fontId="12" fillId="2" borderId="3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41" xfId="0" applyFont="1" applyFill="1" applyBorder="1" applyAlignment="1">
      <alignment horizontal="center" vertical="center"/>
    </xf>
    <xf numFmtId="4" fontId="12" fillId="4" borderId="31" xfId="0" applyNumberFormat="1" applyFont="1" applyFill="1" applyBorder="1" applyAlignment="1">
      <alignment horizontal="center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2" fillId="2" borderId="22" xfId="0" applyFont="1" applyFill="1" applyBorder="1" applyAlignment="1">
      <alignment vertical="center" wrapText="1"/>
    </xf>
    <xf numFmtId="0" fontId="12" fillId="2" borderId="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 wrapText="1"/>
    </xf>
    <xf numFmtId="0" fontId="12" fillId="2" borderId="19" xfId="0" applyFont="1" applyFill="1" applyBorder="1" applyAlignment="1">
      <alignment vertical="center"/>
    </xf>
    <xf numFmtId="0" fontId="12" fillId="2" borderId="2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5" borderId="17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6" fillId="4" borderId="16" xfId="0" applyFont="1" applyFill="1" applyBorder="1" applyAlignment="1">
      <alignment horizontal="center" vertical="center" wrapText="1"/>
    </xf>
    <xf numFmtId="0" fontId="12" fillId="5" borderId="4" xfId="14" applyFont="1" applyFill="1" applyBorder="1" applyAlignment="1">
      <alignment horizontal="center" vertical="center" wrapText="1"/>
    </xf>
    <xf numFmtId="0" fontId="12" fillId="5" borderId="16" xfId="14" applyFont="1" applyFill="1" applyBorder="1" applyAlignment="1">
      <alignment horizontal="center" vertical="center" wrapText="1"/>
    </xf>
    <xf numFmtId="0" fontId="12" fillId="5" borderId="17" xfId="14" applyFont="1" applyFill="1" applyBorder="1" applyAlignment="1">
      <alignment horizontal="center" vertical="center" wrapText="1"/>
    </xf>
    <xf numFmtId="4" fontId="12" fillId="4" borderId="4" xfId="14" applyNumberFormat="1" applyFont="1" applyFill="1" applyBorder="1" applyAlignment="1">
      <alignment horizontal="center" vertical="center"/>
    </xf>
    <xf numFmtId="4" fontId="12" fillId="4" borderId="16" xfId="14" applyNumberFormat="1" applyFont="1" applyFill="1" applyBorder="1" applyAlignment="1">
      <alignment horizontal="center" vertical="center"/>
    </xf>
    <xf numFmtId="4" fontId="12" fillId="4" borderId="5" xfId="14" applyNumberFormat="1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/>
    </xf>
    <xf numFmtId="0" fontId="12" fillId="2" borderId="33" xfId="0" applyFont="1" applyFill="1" applyBorder="1" applyAlignment="1">
      <alignment horizontal="center" vertical="center"/>
    </xf>
    <xf numFmtId="0" fontId="12" fillId="2" borderId="34" xfId="0" applyFont="1" applyFill="1" applyBorder="1" applyAlignment="1">
      <alignment horizontal="center" vertical="center"/>
    </xf>
    <xf numFmtId="0" fontId="6" fillId="2" borderId="36" xfId="1" applyFont="1" applyFill="1" applyBorder="1" applyAlignment="1">
      <alignment horizontal="center" vertical="center" textRotation="90"/>
    </xf>
    <xf numFmtId="0" fontId="6" fillId="2" borderId="35" xfId="1" applyFont="1" applyFill="1" applyBorder="1" applyAlignment="1">
      <alignment horizontal="center" vertical="center" textRotation="90"/>
    </xf>
    <xf numFmtId="0" fontId="6" fillId="2" borderId="37" xfId="1" applyFont="1" applyFill="1" applyBorder="1" applyAlignment="1">
      <alignment horizontal="center" vertical="center" textRotation="90"/>
    </xf>
    <xf numFmtId="0" fontId="22" fillId="2" borderId="24" xfId="0" applyFont="1" applyFill="1" applyBorder="1" applyAlignment="1">
      <alignment horizontal="left" vertical="center" wrapText="1"/>
    </xf>
    <xf numFmtId="0" fontId="12" fillId="2" borderId="40" xfId="0" applyFont="1" applyFill="1" applyBorder="1" applyAlignment="1">
      <alignment horizontal="center" vertical="center"/>
    </xf>
    <xf numFmtId="0" fontId="12" fillId="2" borderId="38" xfId="0" applyFont="1" applyFill="1" applyBorder="1" applyAlignment="1">
      <alignment horizontal="center" vertical="center"/>
    </xf>
    <xf numFmtId="0" fontId="12" fillId="2" borderId="32" xfId="0" applyFont="1" applyFill="1" applyBorder="1" applyAlignment="1">
      <alignment horizontal="center" vertical="center" wrapText="1"/>
    </xf>
    <xf numFmtId="0" fontId="12" fillId="2" borderId="33" xfId="0" applyFont="1" applyFill="1" applyBorder="1" applyAlignment="1">
      <alignment horizontal="center" vertical="center" wrapText="1"/>
    </xf>
    <xf numFmtId="0" fontId="12" fillId="2" borderId="34" xfId="0" applyFont="1" applyFill="1" applyBorder="1" applyAlignment="1">
      <alignment horizontal="center" vertical="center" wrapText="1"/>
    </xf>
  </cellXfs>
  <cellStyles count="18">
    <cellStyle name="Euro" xfId="2" xr:uid="{00000000-0005-0000-0000-000000000000}"/>
    <cellStyle name="Millares [0] 2" xfId="3" xr:uid="{00000000-0005-0000-0000-000001000000}"/>
    <cellStyle name="Moneda" xfId="17" builtinId="4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3 2 2" xfId="16" xr:uid="{ACA93784-A253-4FC3-BBA3-F623F100C51C}"/>
    <cellStyle name="Normal 3 3" xfId="15" xr:uid="{AFCA8DA3-66E9-4C37-80F7-E8E6DE895FD1}"/>
    <cellStyle name="Normal 4" xfId="8" xr:uid="{00000000-0005-0000-0000-000008000000}"/>
    <cellStyle name="Normal 5" xfId="9" xr:uid="{00000000-0005-0000-0000-000009000000}"/>
    <cellStyle name="Normal 6" xfId="14" xr:uid="{278FEE2D-2543-4D40-90D5-05A4EBA4D64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0"/>
  <sheetViews>
    <sheetView topLeftCell="A30" zoomScale="79" zoomScaleNormal="79" workbookViewId="0">
      <selection activeCell="C34" sqref="C34"/>
    </sheetView>
  </sheetViews>
  <sheetFormatPr baseColWidth="10" defaultColWidth="11.44140625" defaultRowHeight="13.2" x14ac:dyDescent="0.3"/>
  <cols>
    <col min="1" max="1" width="11" style="4" customWidth="1"/>
    <col min="2" max="2" width="38.21875" style="4" customWidth="1"/>
    <col min="3" max="3" width="33.33203125" style="4" customWidth="1"/>
    <col min="4" max="4" width="25.88671875" style="5" customWidth="1"/>
    <col min="5" max="5" width="28" style="5" customWidth="1"/>
    <col min="6" max="6" width="18.44140625" style="4" customWidth="1"/>
    <col min="7" max="7" width="10.44140625" style="4" customWidth="1"/>
    <col min="8" max="16384" width="11.44140625" style="4"/>
  </cols>
  <sheetData>
    <row r="1" spans="1:9" ht="13.8" thickBot="1" x14ac:dyDescent="0.35"/>
    <row r="2" spans="1:9" ht="35.25" customHeight="1" thickBot="1" x14ac:dyDescent="0.35">
      <c r="B2" s="145" t="s">
        <v>166</v>
      </c>
      <c r="C2" s="146"/>
      <c r="D2" s="146"/>
      <c r="E2" s="146"/>
      <c r="F2" s="147"/>
      <c r="G2" s="6"/>
    </row>
    <row r="3" spans="1:9" ht="25.05" customHeight="1" thickBot="1" x14ac:dyDescent="0.35">
      <c r="B3" s="7"/>
      <c r="C3" s="7"/>
      <c r="D3" s="7"/>
      <c r="E3" s="7"/>
      <c r="F3" s="7"/>
      <c r="G3" s="6"/>
    </row>
    <row r="4" spans="1:9" ht="26.25" customHeight="1" thickBot="1" x14ac:dyDescent="0.35">
      <c r="B4" s="148" t="s">
        <v>4</v>
      </c>
      <c r="C4" s="149"/>
      <c r="D4" s="149"/>
      <c r="E4" s="149"/>
      <c r="F4" s="150"/>
      <c r="G4" s="6"/>
    </row>
    <row r="5" spans="1:9" ht="34.5" customHeight="1" thickBot="1" x14ac:dyDescent="0.35">
      <c r="B5" s="47" t="s">
        <v>0</v>
      </c>
      <c r="C5" s="60" t="s">
        <v>1</v>
      </c>
      <c r="D5" s="49" t="s">
        <v>2</v>
      </c>
      <c r="E5" s="49" t="s">
        <v>33</v>
      </c>
      <c r="F5" s="50" t="s">
        <v>3</v>
      </c>
    </row>
    <row r="6" spans="1:9" ht="16.2" customHeight="1" x14ac:dyDescent="0.3">
      <c r="A6" s="61"/>
      <c r="B6" s="138" t="s">
        <v>25</v>
      </c>
      <c r="C6" s="63" t="s">
        <v>26</v>
      </c>
      <c r="D6" s="65">
        <v>3</v>
      </c>
      <c r="E6" s="8"/>
      <c r="F6" s="9">
        <f t="shared" ref="F6:F25" si="0">D6*E6</f>
        <v>0</v>
      </c>
      <c r="G6" s="13"/>
      <c r="H6" s="12"/>
    </row>
    <row r="7" spans="1:9" ht="16.2" customHeight="1" x14ac:dyDescent="0.3">
      <c r="A7" s="61"/>
      <c r="B7" s="139"/>
      <c r="C7" s="63" t="s">
        <v>43</v>
      </c>
      <c r="D7" s="65">
        <v>6</v>
      </c>
      <c r="E7" s="8"/>
      <c r="F7" s="9">
        <f t="shared" si="0"/>
        <v>0</v>
      </c>
      <c r="G7" s="13"/>
      <c r="H7" s="12"/>
    </row>
    <row r="8" spans="1:9" ht="16.2" customHeight="1" x14ac:dyDescent="0.3">
      <c r="A8" s="61"/>
      <c r="B8" s="139"/>
      <c r="C8" s="63" t="s">
        <v>18</v>
      </c>
      <c r="D8" s="65">
        <v>4</v>
      </c>
      <c r="E8" s="8"/>
      <c r="F8" s="9">
        <f t="shared" si="0"/>
        <v>0</v>
      </c>
      <c r="G8" s="14"/>
      <c r="H8" s="12"/>
    </row>
    <row r="9" spans="1:9" ht="16.2" customHeight="1" x14ac:dyDescent="0.3">
      <c r="A9" s="61"/>
      <c r="B9" s="139"/>
      <c r="C9" s="63" t="s">
        <v>27</v>
      </c>
      <c r="D9" s="65">
        <v>1</v>
      </c>
      <c r="E9" s="8"/>
      <c r="F9" s="9">
        <f t="shared" si="0"/>
        <v>0</v>
      </c>
      <c r="G9" s="14"/>
      <c r="H9" s="12"/>
    </row>
    <row r="10" spans="1:9" ht="16.2" customHeight="1" x14ac:dyDescent="0.3">
      <c r="A10" s="61"/>
      <c r="B10" s="140"/>
      <c r="C10" s="68" t="s">
        <v>44</v>
      </c>
      <c r="D10" s="65">
        <v>1</v>
      </c>
      <c r="E10" s="1"/>
      <c r="F10" s="9">
        <f t="shared" si="0"/>
        <v>0</v>
      </c>
      <c r="G10" s="10"/>
      <c r="H10" s="11"/>
    </row>
    <row r="11" spans="1:9" ht="16.2" customHeight="1" x14ac:dyDescent="0.3">
      <c r="A11" s="61"/>
      <c r="B11" s="142" t="s">
        <v>28</v>
      </c>
      <c r="C11" s="64" t="s">
        <v>29</v>
      </c>
      <c r="D11" s="1">
        <v>4</v>
      </c>
      <c r="E11" s="8"/>
      <c r="F11" s="9">
        <f t="shared" si="0"/>
        <v>0</v>
      </c>
      <c r="G11" s="10"/>
      <c r="H11" s="11"/>
    </row>
    <row r="12" spans="1:9" ht="16.2" customHeight="1" x14ac:dyDescent="0.3">
      <c r="A12" s="61"/>
      <c r="B12" s="144"/>
      <c r="C12" s="64" t="s">
        <v>45</v>
      </c>
      <c r="D12" s="1">
        <v>2</v>
      </c>
      <c r="E12" s="8"/>
      <c r="F12" s="9">
        <f t="shared" si="0"/>
        <v>0</v>
      </c>
      <c r="G12" s="10"/>
      <c r="H12" s="11"/>
    </row>
    <row r="13" spans="1:9" ht="16.2" customHeight="1" x14ac:dyDescent="0.3">
      <c r="A13" s="61"/>
      <c r="B13" s="3" t="s">
        <v>39</v>
      </c>
      <c r="C13" s="64" t="s">
        <v>19</v>
      </c>
      <c r="D13" s="1">
        <v>2</v>
      </c>
      <c r="E13" s="8"/>
      <c r="F13" s="9">
        <f t="shared" si="0"/>
        <v>0</v>
      </c>
      <c r="G13" s="10"/>
      <c r="H13" s="11"/>
    </row>
    <row r="14" spans="1:9" ht="16.2" customHeight="1" x14ac:dyDescent="0.3">
      <c r="A14" s="61"/>
      <c r="B14" s="142" t="s">
        <v>20</v>
      </c>
      <c r="C14" s="62" t="s">
        <v>21</v>
      </c>
      <c r="D14" s="1">
        <v>2</v>
      </c>
      <c r="E14" s="8"/>
      <c r="F14" s="9">
        <f t="shared" si="0"/>
        <v>0</v>
      </c>
      <c r="G14" s="10"/>
      <c r="H14" s="11"/>
    </row>
    <row r="15" spans="1:9" ht="16.2" customHeight="1" x14ac:dyDescent="0.3">
      <c r="A15" s="61"/>
      <c r="B15" s="144"/>
      <c r="C15" s="62" t="s">
        <v>38</v>
      </c>
      <c r="D15" s="1">
        <v>6</v>
      </c>
      <c r="E15" s="8"/>
      <c r="F15" s="9">
        <f t="shared" si="0"/>
        <v>0</v>
      </c>
      <c r="G15" s="13"/>
      <c r="H15" s="12"/>
    </row>
    <row r="16" spans="1:9" ht="15" customHeight="1" x14ac:dyDescent="0.3">
      <c r="A16" s="61"/>
      <c r="B16" s="142" t="s">
        <v>35</v>
      </c>
      <c r="C16" s="62" t="s">
        <v>32</v>
      </c>
      <c r="D16" s="1">
        <v>3</v>
      </c>
      <c r="E16" s="8"/>
      <c r="F16" s="9">
        <f t="shared" si="0"/>
        <v>0</v>
      </c>
      <c r="G16" s="10"/>
      <c r="H16" s="11"/>
      <c r="I16" s="15"/>
    </row>
    <row r="17" spans="1:10" ht="16.2" customHeight="1" x14ac:dyDescent="0.3">
      <c r="A17" s="61"/>
      <c r="B17" s="144"/>
      <c r="C17" s="62" t="s">
        <v>34</v>
      </c>
      <c r="D17" s="1">
        <v>1</v>
      </c>
      <c r="E17" s="8"/>
      <c r="F17" s="9">
        <f t="shared" si="0"/>
        <v>0</v>
      </c>
      <c r="G17" s="15"/>
      <c r="H17" s="16"/>
      <c r="I17" s="13"/>
    </row>
    <row r="18" spans="1:10" ht="16.2" customHeight="1" x14ac:dyDescent="0.3">
      <c r="A18" s="61"/>
      <c r="B18" s="66" t="s">
        <v>22</v>
      </c>
      <c r="C18" s="62" t="s">
        <v>23</v>
      </c>
      <c r="D18" s="1">
        <v>6</v>
      </c>
      <c r="E18" s="8"/>
      <c r="F18" s="9">
        <f t="shared" si="0"/>
        <v>0</v>
      </c>
      <c r="G18" s="13"/>
      <c r="H18" s="12"/>
      <c r="I18" s="13"/>
      <c r="J18" s="11"/>
    </row>
    <row r="19" spans="1:10" ht="16.2" customHeight="1" x14ac:dyDescent="0.3">
      <c r="A19" s="61"/>
      <c r="B19" s="142" t="s">
        <v>30</v>
      </c>
      <c r="C19" s="62" t="s">
        <v>31</v>
      </c>
      <c r="D19" s="1">
        <v>6</v>
      </c>
      <c r="E19" s="8"/>
      <c r="F19" s="9">
        <f t="shared" si="0"/>
        <v>0</v>
      </c>
      <c r="G19" s="10"/>
      <c r="H19" s="11"/>
      <c r="I19" s="10"/>
      <c r="J19" s="16"/>
    </row>
    <row r="20" spans="1:10" ht="16.2" customHeight="1" x14ac:dyDescent="0.3">
      <c r="A20" s="61"/>
      <c r="B20" s="144"/>
      <c r="C20" s="62" t="s">
        <v>24</v>
      </c>
      <c r="D20" s="1">
        <v>2</v>
      </c>
      <c r="E20" s="8"/>
      <c r="F20" s="9">
        <f t="shared" si="0"/>
        <v>0</v>
      </c>
      <c r="G20" s="15"/>
      <c r="H20" s="16"/>
      <c r="I20" s="13"/>
      <c r="J20" s="12"/>
    </row>
    <row r="21" spans="1:10" ht="16.2" customHeight="1" x14ac:dyDescent="0.3">
      <c r="A21" s="61"/>
      <c r="B21" s="69" t="s">
        <v>41</v>
      </c>
      <c r="C21" s="62" t="s">
        <v>46</v>
      </c>
      <c r="D21" s="1">
        <v>2</v>
      </c>
      <c r="E21" s="8"/>
      <c r="F21" s="9">
        <f t="shared" si="0"/>
        <v>0</v>
      </c>
      <c r="G21" s="15"/>
      <c r="H21" s="16"/>
      <c r="I21" s="13"/>
      <c r="J21" s="12"/>
    </row>
    <row r="22" spans="1:10" ht="16.2" customHeight="1" x14ac:dyDescent="0.3">
      <c r="A22" s="61"/>
      <c r="B22" s="142" t="s">
        <v>40</v>
      </c>
      <c r="C22" s="62" t="s">
        <v>47</v>
      </c>
      <c r="D22" s="1">
        <v>4</v>
      </c>
      <c r="E22" s="8"/>
      <c r="F22" s="9">
        <f t="shared" si="0"/>
        <v>0</v>
      </c>
      <c r="G22" s="15"/>
      <c r="H22" s="16"/>
      <c r="I22" s="13"/>
      <c r="J22" s="12"/>
    </row>
    <row r="23" spans="1:10" ht="16.2" customHeight="1" x14ac:dyDescent="0.3">
      <c r="A23" s="61"/>
      <c r="B23" s="143"/>
      <c r="C23" s="62" t="s">
        <v>48</v>
      </c>
      <c r="D23" s="1">
        <v>2</v>
      </c>
      <c r="E23" s="8"/>
      <c r="F23" s="9">
        <f t="shared" si="0"/>
        <v>0</v>
      </c>
      <c r="G23" s="15"/>
      <c r="H23" s="16"/>
      <c r="I23" s="13"/>
      <c r="J23" s="12"/>
    </row>
    <row r="24" spans="1:10" ht="16.2" customHeight="1" x14ac:dyDescent="0.3">
      <c r="A24" s="61"/>
      <c r="B24" s="3" t="s">
        <v>42</v>
      </c>
      <c r="C24" s="62" t="s">
        <v>49</v>
      </c>
      <c r="D24" s="1">
        <v>6</v>
      </c>
      <c r="E24" s="8"/>
      <c r="F24" s="9">
        <f t="shared" si="0"/>
        <v>0</v>
      </c>
      <c r="G24" s="10"/>
      <c r="H24" s="11"/>
      <c r="I24" s="13"/>
      <c r="J24" s="12"/>
    </row>
    <row r="25" spans="1:10" ht="16.2" customHeight="1" thickBot="1" x14ac:dyDescent="0.35">
      <c r="A25" s="61"/>
      <c r="B25" s="103"/>
      <c r="C25" s="104" t="s">
        <v>50</v>
      </c>
      <c r="D25" s="105">
        <v>2</v>
      </c>
      <c r="E25" s="106"/>
      <c r="F25" s="112">
        <f t="shared" si="0"/>
        <v>0</v>
      </c>
      <c r="G25" s="13"/>
      <c r="H25" s="12"/>
      <c r="I25" s="10"/>
      <c r="J25" s="11"/>
    </row>
    <row r="26" spans="1:10" ht="16.2" customHeight="1" thickBot="1" x14ac:dyDescent="0.35">
      <c r="B26" s="2"/>
      <c r="C26" s="19"/>
      <c r="D26" s="17"/>
      <c r="E26" s="20"/>
      <c r="F26" s="18"/>
      <c r="G26" s="13"/>
      <c r="H26" s="12"/>
      <c r="I26" s="10"/>
      <c r="J26" s="11"/>
    </row>
    <row r="27" spans="1:10" s="21" customFormat="1" ht="32.25" customHeight="1" thickBot="1" x14ac:dyDescent="0.35">
      <c r="B27" s="151" t="s">
        <v>5</v>
      </c>
      <c r="C27" s="152"/>
      <c r="D27" s="51">
        <f xml:space="preserve"> SUM(D6:D25)</f>
        <v>65</v>
      </c>
      <c r="E27" s="51"/>
      <c r="F27" s="50">
        <f>SUM(F6:F25)</f>
        <v>0</v>
      </c>
      <c r="G27" s="10"/>
      <c r="H27" s="11"/>
      <c r="I27" s="10"/>
      <c r="J27" s="12"/>
    </row>
    <row r="28" spans="1:10" ht="13.8" x14ac:dyDescent="0.3">
      <c r="B28" s="22"/>
      <c r="C28" s="22"/>
      <c r="D28" s="23"/>
      <c r="G28" s="13"/>
      <c r="H28" s="12"/>
      <c r="I28" s="10"/>
      <c r="J28" s="11"/>
    </row>
    <row r="29" spans="1:10" ht="14.4" thickBot="1" x14ac:dyDescent="0.35">
      <c r="G29" s="13"/>
      <c r="H29" s="12"/>
      <c r="I29" s="24"/>
      <c r="J29" s="12"/>
    </row>
    <row r="30" spans="1:10" s="25" customFormat="1" ht="26.25" customHeight="1" thickBot="1" x14ac:dyDescent="0.35">
      <c r="B30" s="148" t="s">
        <v>6</v>
      </c>
      <c r="C30" s="149"/>
      <c r="D30" s="149"/>
      <c r="E30" s="150"/>
      <c r="F30" s="24"/>
      <c r="G30" s="11"/>
    </row>
    <row r="31" spans="1:10" s="25" customFormat="1" ht="38.25" customHeight="1" thickBot="1" x14ac:dyDescent="0.35">
      <c r="B31" s="47" t="s">
        <v>7</v>
      </c>
      <c r="C31" s="48" t="s">
        <v>36</v>
      </c>
      <c r="D31" s="49" t="s">
        <v>8</v>
      </c>
      <c r="E31" s="52" t="s">
        <v>9</v>
      </c>
      <c r="F31" s="4"/>
      <c r="G31" s="11"/>
      <c r="H31" s="12"/>
    </row>
    <row r="32" spans="1:10" s="25" customFormat="1" ht="40.950000000000003" customHeight="1" thickBot="1" x14ac:dyDescent="0.35">
      <c r="B32" s="53"/>
      <c r="C32" s="27">
        <v>81</v>
      </c>
      <c r="D32" s="28"/>
      <c r="E32" s="29">
        <f>C32*D32</f>
        <v>0</v>
      </c>
      <c r="F32" s="26"/>
      <c r="G32" s="13"/>
      <c r="H32" s="12"/>
      <c r="I32" s="4"/>
      <c r="J32" s="11"/>
    </row>
    <row r="33" spans="1:25" s="25" customFormat="1" ht="30" customHeight="1" thickBot="1" x14ac:dyDescent="0.35">
      <c r="B33" s="54" t="s">
        <v>9</v>
      </c>
      <c r="C33" s="55">
        <f>SUM(C32:C32)</f>
        <v>81</v>
      </c>
      <c r="D33" s="56"/>
      <c r="E33" s="57">
        <f>SUM(E32:E32)</f>
        <v>0</v>
      </c>
      <c r="F33" s="26"/>
      <c r="G33" s="15"/>
      <c r="H33" s="16"/>
      <c r="I33" s="4"/>
      <c r="J33" s="12"/>
    </row>
    <row r="34" spans="1:25" s="25" customFormat="1" ht="15.75" customHeight="1" x14ac:dyDescent="0.3">
      <c r="B34" s="30">
        <v>1</v>
      </c>
      <c r="C34" s="31" t="s">
        <v>169</v>
      </c>
      <c r="D34" s="32"/>
      <c r="F34" s="33"/>
      <c r="G34" s="13"/>
      <c r="H34" s="12"/>
      <c r="I34" s="4"/>
      <c r="J34" s="11"/>
    </row>
    <row r="35" spans="1:25" ht="13.8" x14ac:dyDescent="0.3">
      <c r="G35" s="10"/>
      <c r="H35" s="11"/>
      <c r="J35" s="12"/>
    </row>
    <row r="36" spans="1:25" ht="13.8" thickBot="1" x14ac:dyDescent="0.35"/>
    <row r="37" spans="1:25" ht="26.55" customHeight="1" thickBot="1" x14ac:dyDescent="0.35">
      <c r="A37" s="25"/>
      <c r="B37" s="148" t="s">
        <v>61</v>
      </c>
      <c r="C37" s="149"/>
      <c r="D37" s="149"/>
      <c r="E37" s="150"/>
      <c r="F37" s="33"/>
      <c r="G37" s="25"/>
    </row>
    <row r="38" spans="1:25" ht="34.950000000000003" customHeight="1" thickBot="1" x14ac:dyDescent="0.35">
      <c r="A38" s="25"/>
      <c r="B38" s="47" t="s">
        <v>10</v>
      </c>
      <c r="C38" s="48" t="s">
        <v>51</v>
      </c>
      <c r="D38" s="49" t="s">
        <v>8</v>
      </c>
      <c r="E38" s="52" t="s">
        <v>9</v>
      </c>
      <c r="F38" s="26"/>
      <c r="G38" s="25"/>
    </row>
    <row r="39" spans="1:25" ht="37.950000000000003" customHeight="1" thickBot="1" x14ac:dyDescent="0.35">
      <c r="A39" s="25"/>
      <c r="B39" s="34" t="s">
        <v>52</v>
      </c>
      <c r="C39" s="70">
        <v>1</v>
      </c>
      <c r="D39" s="28"/>
      <c r="E39" s="35">
        <f>D39*C39</f>
        <v>0</v>
      </c>
      <c r="F39" s="26"/>
      <c r="G39" s="25"/>
    </row>
    <row r="40" spans="1:25" ht="37.950000000000003" customHeight="1" thickBot="1" x14ac:dyDescent="0.35">
      <c r="A40" s="25"/>
      <c r="B40" s="34" t="s">
        <v>102</v>
      </c>
      <c r="C40" s="70">
        <v>1</v>
      </c>
      <c r="D40" s="28"/>
      <c r="E40" s="35">
        <f>D40*C40</f>
        <v>0</v>
      </c>
      <c r="F40" s="26"/>
      <c r="G40" s="25"/>
    </row>
    <row r="41" spans="1:25" ht="29.55" customHeight="1" thickBot="1" x14ac:dyDescent="0.35">
      <c r="A41" s="37"/>
      <c r="B41" s="153" t="s">
        <v>53</v>
      </c>
      <c r="C41" s="155"/>
      <c r="D41" s="154"/>
      <c r="E41" s="58">
        <f>SUM(E39:E40)</f>
        <v>0</v>
      </c>
      <c r="F41" s="7"/>
      <c r="G41" s="37"/>
    </row>
    <row r="42" spans="1:25" ht="14.4" x14ac:dyDescent="0.3">
      <c r="B42" s="30"/>
      <c r="C42" s="71"/>
      <c r="D42" s="72"/>
      <c r="E42" s="72"/>
    </row>
    <row r="45" spans="1:25" ht="13.8" thickBot="1" x14ac:dyDescent="0.35"/>
    <row r="46" spans="1:25" ht="43.05" customHeight="1" thickBot="1" x14ac:dyDescent="0.35">
      <c r="A46" s="82"/>
      <c r="B46" s="156" t="s">
        <v>56</v>
      </c>
      <c r="C46" s="157"/>
      <c r="D46" s="157"/>
      <c r="E46" s="158"/>
      <c r="F46" s="76"/>
      <c r="G46" s="83"/>
      <c r="H46" s="84"/>
      <c r="I46" s="85"/>
      <c r="J46" s="86"/>
      <c r="K46" s="86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</row>
    <row r="47" spans="1:25" ht="55.8" thickBot="1" x14ac:dyDescent="0.35">
      <c r="A47" s="82"/>
      <c r="B47" s="77" t="s">
        <v>57</v>
      </c>
      <c r="C47" s="78" t="s">
        <v>58</v>
      </c>
      <c r="D47" s="79" t="s">
        <v>59</v>
      </c>
      <c r="E47" s="80" t="s">
        <v>9</v>
      </c>
      <c r="F47" s="76"/>
      <c r="G47" s="87"/>
      <c r="H47" s="88"/>
      <c r="I47" s="86"/>
      <c r="J47" s="86"/>
      <c r="K47" s="75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</row>
    <row r="48" spans="1:25" ht="40.049999999999997" customHeight="1" thickBot="1" x14ac:dyDescent="0.35">
      <c r="A48" s="82"/>
      <c r="B48" s="89" t="s">
        <v>105</v>
      </c>
      <c r="C48" s="90">
        <v>1</v>
      </c>
      <c r="D48" s="81"/>
      <c r="E48" s="91">
        <f>C48*D48</f>
        <v>0</v>
      </c>
      <c r="F48" s="92"/>
      <c r="G48" s="87"/>
      <c r="H48" s="88"/>
      <c r="I48" s="86"/>
      <c r="J48" s="93"/>
      <c r="K48" s="93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</row>
    <row r="49" spans="1:25" ht="40.049999999999997" customHeight="1" thickBot="1" x14ac:dyDescent="0.35">
      <c r="A49" s="82"/>
      <c r="B49" s="94" t="s">
        <v>103</v>
      </c>
      <c r="C49" s="90">
        <v>1</v>
      </c>
      <c r="D49" s="81"/>
      <c r="E49" s="91">
        <f t="shared" ref="E49:E50" si="1">C49*D49</f>
        <v>0</v>
      </c>
      <c r="F49" s="92"/>
      <c r="G49" s="87"/>
      <c r="H49" s="88"/>
      <c r="I49" s="86"/>
      <c r="J49" s="93"/>
      <c r="K49" s="93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</row>
    <row r="50" spans="1:25" ht="39.450000000000003" customHeight="1" thickBot="1" x14ac:dyDescent="0.35">
      <c r="A50" s="82"/>
      <c r="B50" s="94" t="s">
        <v>104</v>
      </c>
      <c r="C50" s="90">
        <v>1</v>
      </c>
      <c r="D50" s="81"/>
      <c r="E50" s="91">
        <f t="shared" si="1"/>
        <v>0</v>
      </c>
      <c r="F50" s="92"/>
      <c r="G50" s="87"/>
      <c r="H50" s="88"/>
      <c r="I50" s="86"/>
      <c r="J50" s="93"/>
      <c r="K50" s="93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</row>
    <row r="51" spans="1:25" ht="33" customHeight="1" thickBot="1" x14ac:dyDescent="0.35">
      <c r="A51" s="82"/>
      <c r="B51" s="159" t="s">
        <v>60</v>
      </c>
      <c r="C51" s="160"/>
      <c r="D51" s="161"/>
      <c r="E51" s="95">
        <f>SUM(E48:E50)</f>
        <v>0</v>
      </c>
      <c r="F51" s="92"/>
      <c r="G51" s="82"/>
      <c r="H51" s="75"/>
      <c r="I51" s="75"/>
      <c r="J51" s="82"/>
      <c r="K51" s="82"/>
      <c r="L51" s="82"/>
      <c r="M51" s="82"/>
      <c r="N51" s="82"/>
      <c r="O51" s="82"/>
      <c r="P51" s="82"/>
      <c r="Q51" s="82"/>
      <c r="R51" s="82"/>
      <c r="S51" s="82"/>
      <c r="T51" s="82"/>
      <c r="U51" s="82"/>
      <c r="V51" s="82"/>
      <c r="W51" s="82"/>
      <c r="X51" s="82"/>
      <c r="Y51" s="82"/>
    </row>
    <row r="53" spans="1:25" ht="13.8" thickBot="1" x14ac:dyDescent="0.35">
      <c r="A53" s="25"/>
      <c r="B53" s="73"/>
      <c r="C53" s="73"/>
      <c r="D53" s="73"/>
      <c r="E53" s="73"/>
      <c r="F53" s="31"/>
      <c r="G53" s="25"/>
    </row>
    <row r="54" spans="1:25" s="25" customFormat="1" ht="26.25" customHeight="1" thickBot="1" x14ac:dyDescent="0.35">
      <c r="B54" s="148" t="s">
        <v>17</v>
      </c>
      <c r="C54" s="149"/>
      <c r="D54" s="149"/>
      <c r="E54" s="150"/>
      <c r="F54" s="26"/>
    </row>
    <row r="55" spans="1:25" s="25" customFormat="1" ht="34.049999999999997" customHeight="1" thickBot="1" x14ac:dyDescent="0.35">
      <c r="B55" s="47" t="s">
        <v>10</v>
      </c>
      <c r="C55" s="60" t="s">
        <v>11</v>
      </c>
      <c r="D55" s="49" t="s">
        <v>8</v>
      </c>
      <c r="E55" s="52" t="s">
        <v>9</v>
      </c>
      <c r="F55" s="26"/>
    </row>
    <row r="56" spans="1:25" s="25" customFormat="1" ht="33.450000000000003" customHeight="1" thickBot="1" x14ac:dyDescent="0.35">
      <c r="B56" s="34" t="s">
        <v>37</v>
      </c>
      <c r="C56" s="67">
        <v>65</v>
      </c>
      <c r="D56" s="28"/>
      <c r="E56" s="35">
        <f>D56*C56</f>
        <v>0</v>
      </c>
      <c r="F56" s="36"/>
    </row>
    <row r="57" spans="1:25" s="37" customFormat="1" ht="33" customHeight="1" thickBot="1" x14ac:dyDescent="0.35">
      <c r="B57" s="153" t="s">
        <v>15</v>
      </c>
      <c r="C57" s="154"/>
      <c r="D57" s="56">
        <f>SUM(D56:D56)</f>
        <v>0</v>
      </c>
      <c r="E57" s="58">
        <f>SUM(E56:E56)</f>
        <v>0</v>
      </c>
      <c r="F57" s="7"/>
    </row>
    <row r="60" spans="1:25" ht="13.8" thickBot="1" x14ac:dyDescent="0.35"/>
    <row r="61" spans="1:25" s="25" customFormat="1" ht="30.75" customHeight="1" thickBot="1" x14ac:dyDescent="0.35">
      <c r="B61" s="148" t="s">
        <v>12</v>
      </c>
      <c r="C61" s="150"/>
      <c r="F61" s="26"/>
    </row>
    <row r="62" spans="1:25" s="25" customFormat="1" ht="34.5" customHeight="1" x14ac:dyDescent="0.3">
      <c r="B62" s="38" t="s">
        <v>13</v>
      </c>
      <c r="C62" s="39">
        <f>F27</f>
        <v>0</v>
      </c>
      <c r="F62" s="36"/>
    </row>
    <row r="63" spans="1:25" s="25" customFormat="1" ht="34.5" customHeight="1" x14ac:dyDescent="0.3">
      <c r="B63" s="40" t="s">
        <v>6</v>
      </c>
      <c r="C63" s="41">
        <f>E33</f>
        <v>0</v>
      </c>
      <c r="F63" s="36"/>
    </row>
    <row r="64" spans="1:25" ht="27.75" customHeight="1" x14ac:dyDescent="0.3">
      <c r="A64" s="25"/>
      <c r="B64" s="40" t="s">
        <v>54</v>
      </c>
      <c r="C64" s="41">
        <f>E41</f>
        <v>0</v>
      </c>
      <c r="D64" s="25"/>
      <c r="E64" s="25"/>
      <c r="F64" s="36"/>
    </row>
    <row r="65" spans="1:9" ht="27.75" customHeight="1" x14ac:dyDescent="0.3">
      <c r="A65" s="25"/>
      <c r="B65" s="40" t="s">
        <v>55</v>
      </c>
      <c r="C65" s="74">
        <f>E51</f>
        <v>0</v>
      </c>
      <c r="D65" s="25"/>
      <c r="E65" s="25"/>
      <c r="F65" s="36"/>
    </row>
    <row r="66" spans="1:9" s="25" customFormat="1" ht="34.5" customHeight="1" thickBot="1" x14ac:dyDescent="0.35">
      <c r="B66" s="42" t="s">
        <v>14</v>
      </c>
      <c r="C66" s="43">
        <f>E57</f>
        <v>0</v>
      </c>
      <c r="F66" s="36"/>
      <c r="I66" s="4"/>
    </row>
    <row r="67" spans="1:9" s="46" customFormat="1" ht="39.75" customHeight="1" thickBot="1" x14ac:dyDescent="0.35">
      <c r="B67" s="47" t="s">
        <v>16</v>
      </c>
      <c r="C67" s="59">
        <f>SUM(C62:C66)</f>
        <v>0</v>
      </c>
      <c r="D67" s="44"/>
      <c r="E67" s="45"/>
      <c r="F67" s="45"/>
      <c r="I67" s="4"/>
    </row>
    <row r="69" spans="1:9" x14ac:dyDescent="0.3">
      <c r="B69" s="4" t="s">
        <v>167</v>
      </c>
    </row>
    <row r="70" spans="1:9" x14ac:dyDescent="0.3">
      <c r="B70" s="4" t="s">
        <v>168</v>
      </c>
    </row>
  </sheetData>
  <mergeCells count="16">
    <mergeCell ref="B27:C27"/>
    <mergeCell ref="B30:E30"/>
    <mergeCell ref="B61:C61"/>
    <mergeCell ref="B54:E54"/>
    <mergeCell ref="B57:C57"/>
    <mergeCell ref="B37:E37"/>
    <mergeCell ref="B41:D41"/>
    <mergeCell ref="B46:E46"/>
    <mergeCell ref="B51:D51"/>
    <mergeCell ref="B22:B23"/>
    <mergeCell ref="B11:B12"/>
    <mergeCell ref="B16:B17"/>
    <mergeCell ref="B2:F2"/>
    <mergeCell ref="B14:B15"/>
    <mergeCell ref="B19:B20"/>
    <mergeCell ref="B4:F4"/>
  </mergeCells>
  <pageMargins left="0.85" right="0.23" top="0.22" bottom="0.31" header="0.17" footer="0.17"/>
  <pageSetup paperSize="9" scale="58" orientation="portrait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CBBDE-F632-4698-A0E2-E17A38ED1D81}">
  <dimension ref="A1:F62"/>
  <sheetViews>
    <sheetView topLeftCell="A23" workbookViewId="0">
      <selection activeCell="B44" sqref="B44"/>
    </sheetView>
  </sheetViews>
  <sheetFormatPr baseColWidth="10" defaultColWidth="11.21875" defaultRowHeight="13.8" x14ac:dyDescent="0.3"/>
  <cols>
    <col min="1" max="1" width="11.21875" style="97"/>
    <col min="2" max="2" width="28.21875" style="97" customWidth="1"/>
    <col min="3" max="3" width="24.33203125" style="97" customWidth="1"/>
    <col min="4" max="4" width="20.88671875" style="97" customWidth="1"/>
    <col min="5" max="5" width="17.6640625" style="97" customWidth="1"/>
    <col min="6" max="6" width="24.21875" style="97" customWidth="1"/>
    <col min="7" max="16384" width="11.21875" style="97"/>
  </cols>
  <sheetData>
    <row r="1" spans="1:6" ht="14.4" thickBot="1" x14ac:dyDescent="0.35">
      <c r="A1" s="4"/>
      <c r="B1" s="4"/>
      <c r="C1" s="4"/>
      <c r="D1" s="5"/>
      <c r="E1" s="5"/>
      <c r="F1" s="4"/>
    </row>
    <row r="2" spans="1:6" ht="14.4" thickBot="1" x14ac:dyDescent="0.35">
      <c r="A2" s="4"/>
      <c r="B2" s="145" t="s">
        <v>62</v>
      </c>
      <c r="C2" s="146"/>
      <c r="D2" s="146"/>
      <c r="E2" s="146"/>
      <c r="F2" s="147"/>
    </row>
    <row r="3" spans="1:6" ht="14.4" thickBot="1" x14ac:dyDescent="0.35">
      <c r="A3" s="4"/>
      <c r="B3" s="7"/>
      <c r="C3" s="7"/>
      <c r="D3" s="7"/>
      <c r="E3" s="7"/>
      <c r="F3" s="7"/>
    </row>
    <row r="4" spans="1:6" ht="14.4" thickBot="1" x14ac:dyDescent="0.35">
      <c r="A4" s="4"/>
      <c r="B4" s="148" t="s">
        <v>4</v>
      </c>
      <c r="C4" s="149"/>
      <c r="D4" s="149"/>
      <c r="E4" s="149"/>
      <c r="F4" s="150"/>
    </row>
    <row r="5" spans="1:6" ht="28.2" thickBot="1" x14ac:dyDescent="0.35">
      <c r="A5" s="4"/>
      <c r="B5" s="47" t="s">
        <v>0</v>
      </c>
      <c r="C5" s="60" t="s">
        <v>1</v>
      </c>
      <c r="D5" s="49" t="s">
        <v>2</v>
      </c>
      <c r="E5" s="49" t="s">
        <v>33</v>
      </c>
      <c r="F5" s="50" t="s">
        <v>3</v>
      </c>
    </row>
    <row r="6" spans="1:6" x14ac:dyDescent="0.3">
      <c r="A6" s="61"/>
      <c r="B6" s="66" t="s">
        <v>25</v>
      </c>
      <c r="C6" s="63" t="s">
        <v>18</v>
      </c>
      <c r="D6" s="65">
        <v>8</v>
      </c>
      <c r="E6" s="8"/>
      <c r="F6" s="9">
        <f t="shared" ref="F6:F33" si="0">D6*E6</f>
        <v>0</v>
      </c>
    </row>
    <row r="7" spans="1:6" x14ac:dyDescent="0.3">
      <c r="A7" s="61"/>
      <c r="B7" s="66" t="s">
        <v>28</v>
      </c>
      <c r="C7" s="64" t="s">
        <v>29</v>
      </c>
      <c r="D7" s="1">
        <v>4</v>
      </c>
      <c r="E7" s="8"/>
      <c r="F7" s="9">
        <f t="shared" si="0"/>
        <v>0</v>
      </c>
    </row>
    <row r="8" spans="1:6" x14ac:dyDescent="0.3">
      <c r="A8" s="61"/>
      <c r="B8" s="3" t="s">
        <v>63</v>
      </c>
      <c r="C8" s="64" t="s">
        <v>19</v>
      </c>
      <c r="D8" s="1">
        <v>4</v>
      </c>
      <c r="E8" s="8"/>
      <c r="F8" s="9">
        <f t="shared" si="0"/>
        <v>0</v>
      </c>
    </row>
    <row r="9" spans="1:6" x14ac:dyDescent="0.3">
      <c r="A9" s="61"/>
      <c r="B9" s="3" t="s">
        <v>64</v>
      </c>
      <c r="C9" s="64" t="s">
        <v>65</v>
      </c>
      <c r="D9" s="1">
        <v>1</v>
      </c>
      <c r="E9" s="8"/>
      <c r="F9" s="9">
        <f t="shared" si="0"/>
        <v>0</v>
      </c>
    </row>
    <row r="10" spans="1:6" x14ac:dyDescent="0.3">
      <c r="A10" s="61"/>
      <c r="B10" s="66" t="s">
        <v>66</v>
      </c>
      <c r="C10" s="64" t="s">
        <v>67</v>
      </c>
      <c r="D10" s="1">
        <v>1</v>
      </c>
      <c r="E10" s="8"/>
      <c r="F10" s="9">
        <f t="shared" si="0"/>
        <v>0</v>
      </c>
    </row>
    <row r="11" spans="1:6" x14ac:dyDescent="0.3">
      <c r="A11" s="61"/>
      <c r="B11" s="66" t="s">
        <v>68</v>
      </c>
      <c r="C11" s="64" t="s">
        <v>69</v>
      </c>
      <c r="D11" s="1">
        <v>1</v>
      </c>
      <c r="E11" s="8"/>
      <c r="F11" s="9">
        <f t="shared" si="0"/>
        <v>0</v>
      </c>
    </row>
    <row r="12" spans="1:6" x14ac:dyDescent="0.3">
      <c r="A12" s="61"/>
      <c r="B12" s="3" t="s">
        <v>70</v>
      </c>
      <c r="C12" s="64" t="s">
        <v>71</v>
      </c>
      <c r="D12" s="1">
        <v>2</v>
      </c>
      <c r="E12" s="8"/>
      <c r="F12" s="9">
        <f t="shared" si="0"/>
        <v>0</v>
      </c>
    </row>
    <row r="13" spans="1:6" x14ac:dyDescent="0.3">
      <c r="A13" s="61"/>
      <c r="B13" s="3" t="s">
        <v>72</v>
      </c>
      <c r="C13" s="98" t="s">
        <v>73</v>
      </c>
      <c r="D13" s="1">
        <v>2</v>
      </c>
      <c r="E13" s="8"/>
      <c r="F13" s="9">
        <f t="shared" si="0"/>
        <v>0</v>
      </c>
    </row>
    <row r="14" spans="1:6" ht="14.4" x14ac:dyDescent="0.3">
      <c r="A14" s="61"/>
      <c r="B14" s="142" t="s">
        <v>20</v>
      </c>
      <c r="C14" s="62" t="s">
        <v>21</v>
      </c>
      <c r="D14" s="1">
        <v>2</v>
      </c>
      <c r="E14" s="8"/>
      <c r="F14" s="9">
        <f t="shared" si="0"/>
        <v>0</v>
      </c>
    </row>
    <row r="15" spans="1:6" ht="14.4" x14ac:dyDescent="0.3">
      <c r="A15" s="61"/>
      <c r="B15" s="143"/>
      <c r="C15" s="62" t="s">
        <v>74</v>
      </c>
      <c r="D15" s="1">
        <v>1</v>
      </c>
      <c r="E15" s="8"/>
      <c r="F15" s="9">
        <f t="shared" si="0"/>
        <v>0</v>
      </c>
    </row>
    <row r="16" spans="1:6" ht="14.4" x14ac:dyDescent="0.3">
      <c r="A16" s="61"/>
      <c r="B16" s="144"/>
      <c r="C16" s="62" t="s">
        <v>38</v>
      </c>
      <c r="D16" s="1">
        <v>1</v>
      </c>
      <c r="E16" s="8"/>
      <c r="F16" s="9">
        <f t="shared" si="0"/>
        <v>0</v>
      </c>
    </row>
    <row r="17" spans="1:6" ht="14.4" x14ac:dyDescent="0.3">
      <c r="A17" s="61"/>
      <c r="B17" s="3" t="s">
        <v>75</v>
      </c>
      <c r="C17" s="62" t="s">
        <v>76</v>
      </c>
      <c r="D17" s="1">
        <v>1</v>
      </c>
      <c r="E17" s="8"/>
      <c r="F17" s="9">
        <f t="shared" si="0"/>
        <v>0</v>
      </c>
    </row>
    <row r="18" spans="1:6" ht="14.4" x14ac:dyDescent="0.3">
      <c r="A18" s="61"/>
      <c r="B18" s="3" t="s">
        <v>77</v>
      </c>
      <c r="C18" s="62" t="s">
        <v>78</v>
      </c>
      <c r="D18" s="1">
        <v>2</v>
      </c>
      <c r="E18" s="8"/>
      <c r="F18" s="9">
        <f t="shared" si="0"/>
        <v>0</v>
      </c>
    </row>
    <row r="19" spans="1:6" ht="14.4" x14ac:dyDescent="0.3">
      <c r="A19" s="61"/>
      <c r="B19" s="3" t="s">
        <v>79</v>
      </c>
      <c r="C19" s="62" t="s">
        <v>80</v>
      </c>
      <c r="D19" s="1">
        <v>1</v>
      </c>
      <c r="E19" s="8"/>
      <c r="F19" s="9">
        <f t="shared" si="0"/>
        <v>0</v>
      </c>
    </row>
    <row r="20" spans="1:6" ht="14.4" x14ac:dyDescent="0.3">
      <c r="A20" s="61"/>
      <c r="B20" s="3" t="s">
        <v>35</v>
      </c>
      <c r="C20" s="62" t="s">
        <v>32</v>
      </c>
      <c r="D20" s="1">
        <v>6</v>
      </c>
      <c r="E20" s="8"/>
      <c r="F20" s="9">
        <f t="shared" si="0"/>
        <v>0</v>
      </c>
    </row>
    <row r="21" spans="1:6" ht="14.4" x14ac:dyDescent="0.3">
      <c r="A21" s="61"/>
      <c r="B21" s="69" t="s">
        <v>81</v>
      </c>
      <c r="C21" s="62" t="s">
        <v>82</v>
      </c>
      <c r="D21" s="1">
        <v>1</v>
      </c>
      <c r="E21" s="8"/>
      <c r="F21" s="9">
        <f t="shared" si="0"/>
        <v>0</v>
      </c>
    </row>
    <row r="22" spans="1:6" ht="14.4" x14ac:dyDescent="0.3">
      <c r="A22" s="61"/>
      <c r="B22" s="66" t="s">
        <v>22</v>
      </c>
      <c r="C22" s="62" t="s">
        <v>23</v>
      </c>
      <c r="D22" s="1">
        <v>4</v>
      </c>
      <c r="E22" s="8"/>
      <c r="F22" s="9">
        <f t="shared" si="0"/>
        <v>0</v>
      </c>
    </row>
    <row r="23" spans="1:6" ht="14.4" x14ac:dyDescent="0.3">
      <c r="A23" s="61"/>
      <c r="B23" s="66" t="s">
        <v>83</v>
      </c>
      <c r="C23" s="62" t="s">
        <v>84</v>
      </c>
      <c r="D23" s="1">
        <v>2</v>
      </c>
      <c r="E23" s="8"/>
      <c r="F23" s="9">
        <f t="shared" si="0"/>
        <v>0</v>
      </c>
    </row>
    <row r="24" spans="1:6" ht="14.4" x14ac:dyDescent="0.3">
      <c r="A24" s="61"/>
      <c r="B24" s="66" t="s">
        <v>30</v>
      </c>
      <c r="C24" s="62" t="s">
        <v>24</v>
      </c>
      <c r="D24" s="1">
        <v>1</v>
      </c>
      <c r="E24" s="8"/>
      <c r="F24" s="9">
        <f t="shared" si="0"/>
        <v>0</v>
      </c>
    </row>
    <row r="25" spans="1:6" ht="14.4" x14ac:dyDescent="0.3">
      <c r="A25" s="61"/>
      <c r="B25" s="142" t="s">
        <v>85</v>
      </c>
      <c r="C25" s="62" t="s">
        <v>86</v>
      </c>
      <c r="D25" s="1">
        <v>4</v>
      </c>
      <c r="E25" s="8"/>
      <c r="F25" s="9">
        <f t="shared" si="0"/>
        <v>0</v>
      </c>
    </row>
    <row r="26" spans="1:6" ht="14.4" x14ac:dyDescent="0.3">
      <c r="A26" s="61"/>
      <c r="B26" s="143"/>
      <c r="C26" s="62" t="s">
        <v>87</v>
      </c>
      <c r="D26" s="1">
        <v>1</v>
      </c>
      <c r="E26" s="8"/>
      <c r="F26" s="9">
        <f t="shared" si="0"/>
        <v>0</v>
      </c>
    </row>
    <row r="27" spans="1:6" ht="14.4" x14ac:dyDescent="0.3">
      <c r="A27" s="61"/>
      <c r="B27" s="141"/>
      <c r="C27" s="62" t="s">
        <v>88</v>
      </c>
      <c r="D27" s="1">
        <v>0</v>
      </c>
      <c r="E27" s="8"/>
      <c r="F27" s="9">
        <f t="shared" si="0"/>
        <v>0</v>
      </c>
    </row>
    <row r="28" spans="1:6" ht="14.4" x14ac:dyDescent="0.3">
      <c r="A28" s="61"/>
      <c r="B28" s="3" t="s">
        <v>89</v>
      </c>
      <c r="C28" s="62" t="s">
        <v>90</v>
      </c>
      <c r="D28" s="1">
        <v>1</v>
      </c>
      <c r="E28" s="8"/>
      <c r="F28" s="9">
        <f t="shared" si="0"/>
        <v>0</v>
      </c>
    </row>
    <row r="29" spans="1:6" ht="14.4" x14ac:dyDescent="0.3">
      <c r="A29" s="61"/>
      <c r="B29" s="3" t="s">
        <v>91</v>
      </c>
      <c r="C29" s="62" t="s">
        <v>92</v>
      </c>
      <c r="D29" s="1">
        <v>2</v>
      </c>
      <c r="E29" s="8"/>
      <c r="F29" s="9">
        <f t="shared" si="0"/>
        <v>0</v>
      </c>
    </row>
    <row r="30" spans="1:6" ht="14.4" x14ac:dyDescent="0.3">
      <c r="A30" s="61"/>
      <c r="B30" s="96" t="s">
        <v>93</v>
      </c>
      <c r="C30" s="62" t="s">
        <v>94</v>
      </c>
      <c r="D30" s="1">
        <v>1</v>
      </c>
      <c r="E30" s="8"/>
      <c r="F30" s="9">
        <f t="shared" si="0"/>
        <v>0</v>
      </c>
    </row>
    <row r="31" spans="1:6" ht="14.4" x14ac:dyDescent="0.3">
      <c r="A31" s="61"/>
      <c r="B31" s="3" t="s">
        <v>95</v>
      </c>
      <c r="C31" s="62" t="s">
        <v>96</v>
      </c>
      <c r="D31" s="1">
        <v>1</v>
      </c>
      <c r="E31" s="8"/>
      <c r="F31" s="9">
        <f t="shared" si="0"/>
        <v>0</v>
      </c>
    </row>
    <row r="32" spans="1:6" ht="14.4" x14ac:dyDescent="0.3">
      <c r="A32" s="61"/>
      <c r="B32" s="66" t="s">
        <v>97</v>
      </c>
      <c r="C32" s="99" t="s">
        <v>98</v>
      </c>
      <c r="D32" s="100">
        <v>1</v>
      </c>
      <c r="E32" s="101"/>
      <c r="F32" s="102">
        <f t="shared" si="0"/>
        <v>0</v>
      </c>
    </row>
    <row r="33" spans="1:6" ht="15" thickBot="1" x14ac:dyDescent="0.35">
      <c r="A33" s="61"/>
      <c r="B33" s="103" t="s">
        <v>99</v>
      </c>
      <c r="C33" s="104" t="s">
        <v>100</v>
      </c>
      <c r="D33" s="105">
        <v>1</v>
      </c>
      <c r="E33" s="106"/>
      <c r="F33" s="107">
        <f t="shared" si="0"/>
        <v>0</v>
      </c>
    </row>
    <row r="34" spans="1:6" x14ac:dyDescent="0.3">
      <c r="A34" s="108"/>
      <c r="B34" s="2"/>
      <c r="C34" s="109"/>
      <c r="D34" s="17"/>
      <c r="E34" s="17"/>
      <c r="F34" s="18"/>
    </row>
    <row r="35" spans="1:6" ht="15" thickBot="1" x14ac:dyDescent="0.35">
      <c r="A35" s="4"/>
      <c r="B35" s="2"/>
      <c r="C35" s="110"/>
      <c r="D35" s="17"/>
      <c r="E35" s="20"/>
      <c r="F35" s="18"/>
    </row>
    <row r="36" spans="1:6" ht="20.55" customHeight="1" thickBot="1" x14ac:dyDescent="0.35">
      <c r="A36" s="21"/>
      <c r="B36" s="151" t="s">
        <v>5</v>
      </c>
      <c r="C36" s="152"/>
      <c r="D36" s="111">
        <f xml:space="preserve"> SUM(D6:D33)</f>
        <v>57</v>
      </c>
      <c r="E36" s="51"/>
      <c r="F36" s="50">
        <f>SUM(F6:F33)</f>
        <v>0</v>
      </c>
    </row>
    <row r="37" spans="1:6" x14ac:dyDescent="0.3">
      <c r="A37" s="4"/>
      <c r="B37" s="22"/>
      <c r="C37" s="22"/>
      <c r="D37" s="23"/>
      <c r="E37" s="5"/>
      <c r="F37" s="4"/>
    </row>
    <row r="38" spans="1:6" ht="14.4" thickBot="1" x14ac:dyDescent="0.35">
      <c r="A38" s="4"/>
      <c r="B38" s="4"/>
      <c r="C38" s="4"/>
      <c r="D38" s="5"/>
      <c r="E38" s="5"/>
      <c r="F38" s="4"/>
    </row>
    <row r="39" spans="1:6" ht="25.95" customHeight="1" thickBot="1" x14ac:dyDescent="0.35">
      <c r="A39" s="25"/>
      <c r="B39" s="148" t="s">
        <v>6</v>
      </c>
      <c r="C39" s="149"/>
      <c r="D39" s="149"/>
      <c r="E39" s="150"/>
      <c r="F39" s="24"/>
    </row>
    <row r="40" spans="1:6" ht="14.4" thickBot="1" x14ac:dyDescent="0.35">
      <c r="A40" s="25"/>
      <c r="B40" s="47" t="s">
        <v>7</v>
      </c>
      <c r="C40" s="48" t="s">
        <v>101</v>
      </c>
      <c r="D40" s="49" t="s">
        <v>8</v>
      </c>
      <c r="E40" s="52" t="s">
        <v>9</v>
      </c>
      <c r="F40" s="4"/>
    </row>
    <row r="41" spans="1:6" ht="25.05" customHeight="1" thickBot="1" x14ac:dyDescent="0.35">
      <c r="A41" s="25"/>
      <c r="B41" s="53"/>
      <c r="C41" s="27">
        <v>69</v>
      </c>
      <c r="D41" s="28"/>
      <c r="E41" s="29">
        <f>C41*D41</f>
        <v>0</v>
      </c>
      <c r="F41" s="26"/>
    </row>
    <row r="42" spans="1:6" ht="22.95" customHeight="1" thickBot="1" x14ac:dyDescent="0.35">
      <c r="A42" s="25"/>
      <c r="B42" s="54" t="s">
        <v>9</v>
      </c>
      <c r="C42" s="55">
        <f>SUM(C41:C41)</f>
        <v>69</v>
      </c>
      <c r="D42" s="56"/>
      <c r="E42" s="57">
        <f>SUM(E41:E41)</f>
        <v>0</v>
      </c>
      <c r="F42" s="26"/>
    </row>
    <row r="43" spans="1:6" x14ac:dyDescent="0.3">
      <c r="A43" s="25"/>
      <c r="B43" s="31" t="s">
        <v>170</v>
      </c>
      <c r="C43" s="31"/>
      <c r="D43" s="32"/>
      <c r="E43" s="25"/>
      <c r="F43" s="33"/>
    </row>
    <row r="44" spans="1:6" x14ac:dyDescent="0.3">
      <c r="A44" s="4"/>
      <c r="B44" s="4"/>
      <c r="C44" s="4"/>
      <c r="D44" s="5"/>
      <c r="E44" s="5"/>
      <c r="F44" s="4"/>
    </row>
    <row r="45" spans="1:6" ht="14.4" thickBot="1" x14ac:dyDescent="0.35">
      <c r="A45" s="4"/>
      <c r="B45" s="4"/>
      <c r="C45" s="4"/>
      <c r="D45" s="5"/>
      <c r="E45" s="5"/>
      <c r="F45" s="4"/>
    </row>
    <row r="46" spans="1:6" ht="25.05" customHeight="1" thickBot="1" x14ac:dyDescent="0.35">
      <c r="A46" s="25"/>
      <c r="B46" s="148" t="s">
        <v>17</v>
      </c>
      <c r="C46" s="149"/>
      <c r="D46" s="149"/>
      <c r="E46" s="150"/>
      <c r="F46" s="26"/>
    </row>
    <row r="47" spans="1:6" ht="14.4" thickBot="1" x14ac:dyDescent="0.35">
      <c r="A47" s="25"/>
      <c r="B47" s="47" t="s">
        <v>10</v>
      </c>
      <c r="C47" s="60" t="s">
        <v>11</v>
      </c>
      <c r="D47" s="49" t="s">
        <v>8</v>
      </c>
      <c r="E47" s="52" t="s">
        <v>9</v>
      </c>
      <c r="F47" s="26"/>
    </row>
    <row r="48" spans="1:6" ht="28.5" customHeight="1" thickBot="1" x14ac:dyDescent="0.35">
      <c r="A48" s="25"/>
      <c r="B48" s="34" t="s">
        <v>37</v>
      </c>
      <c r="C48" s="67">
        <v>57</v>
      </c>
      <c r="D48" s="28">
        <v>0</v>
      </c>
      <c r="E48" s="35">
        <f>D48*C48</f>
        <v>0</v>
      </c>
      <c r="F48" s="36"/>
    </row>
    <row r="49" spans="1:6" ht="25.05" customHeight="1" thickBot="1" x14ac:dyDescent="0.35">
      <c r="A49" s="37"/>
      <c r="B49" s="153" t="s">
        <v>15</v>
      </c>
      <c r="C49" s="154"/>
      <c r="D49" s="56"/>
      <c r="E49" s="58">
        <f>SUM(E48:E48)</f>
        <v>0</v>
      </c>
      <c r="F49" s="7"/>
    </row>
    <row r="50" spans="1:6" x14ac:dyDescent="0.3">
      <c r="A50" s="4"/>
      <c r="B50" s="4"/>
      <c r="C50" s="4"/>
      <c r="D50" s="5"/>
      <c r="E50" s="5"/>
      <c r="F50" s="4"/>
    </row>
    <row r="51" spans="1:6" x14ac:dyDescent="0.3">
      <c r="A51" s="4"/>
      <c r="B51" s="4"/>
      <c r="C51" s="4"/>
      <c r="D51" s="5"/>
      <c r="E51" s="5"/>
      <c r="F51" s="4"/>
    </row>
    <row r="52" spans="1:6" ht="14.4" thickBot="1" x14ac:dyDescent="0.35">
      <c r="A52" s="4"/>
      <c r="B52" s="4"/>
      <c r="C52" s="4"/>
      <c r="D52" s="5"/>
      <c r="E52" s="5"/>
      <c r="F52" s="4"/>
    </row>
    <row r="53" spans="1:6" ht="25.05" customHeight="1" thickBot="1" x14ac:dyDescent="0.35">
      <c r="A53" s="25"/>
      <c r="B53" s="148" t="s">
        <v>12</v>
      </c>
      <c r="C53" s="150"/>
      <c r="D53" s="25"/>
      <c r="E53" s="25"/>
      <c r="F53" s="26"/>
    </row>
    <row r="54" spans="1:6" x14ac:dyDescent="0.3">
      <c r="A54" s="25"/>
      <c r="B54" s="38" t="s">
        <v>13</v>
      </c>
      <c r="C54" s="39">
        <f>F36</f>
        <v>0</v>
      </c>
      <c r="D54" s="25"/>
      <c r="E54" s="25"/>
      <c r="F54" s="36"/>
    </row>
    <row r="55" spans="1:6" x14ac:dyDescent="0.3">
      <c r="A55" s="25"/>
      <c r="B55" s="40" t="s">
        <v>6</v>
      </c>
      <c r="C55" s="41">
        <f>E42</f>
        <v>0</v>
      </c>
      <c r="D55" s="25"/>
      <c r="E55" s="25"/>
      <c r="F55" s="36"/>
    </row>
    <row r="56" spans="1:6" ht="14.4" thickBot="1" x14ac:dyDescent="0.35">
      <c r="A56" s="25"/>
      <c r="B56" s="42" t="s">
        <v>14</v>
      </c>
      <c r="C56" s="43">
        <f>E49</f>
        <v>0</v>
      </c>
      <c r="D56" s="25"/>
      <c r="E56" s="25"/>
      <c r="F56" s="36"/>
    </row>
    <row r="57" spans="1:6" ht="31.05" customHeight="1" thickBot="1" x14ac:dyDescent="0.35">
      <c r="A57" s="46"/>
      <c r="B57" s="47" t="s">
        <v>16</v>
      </c>
      <c r="C57" s="59">
        <f>SUM(C54:C56)</f>
        <v>0</v>
      </c>
      <c r="D57" s="44"/>
      <c r="E57" s="45"/>
      <c r="F57" s="45"/>
    </row>
    <row r="58" spans="1:6" x14ac:dyDescent="0.3">
      <c r="A58" s="4"/>
      <c r="B58" s="4"/>
      <c r="C58" s="4"/>
      <c r="D58" s="5"/>
      <c r="E58" s="5"/>
      <c r="F58" s="4"/>
    </row>
    <row r="59" spans="1:6" x14ac:dyDescent="0.3">
      <c r="A59" s="4"/>
      <c r="B59" s="4" t="s">
        <v>167</v>
      </c>
      <c r="C59" s="4"/>
      <c r="D59" s="5"/>
      <c r="E59" s="5"/>
      <c r="F59" s="4"/>
    </row>
    <row r="60" spans="1:6" x14ac:dyDescent="0.3">
      <c r="A60" s="4"/>
      <c r="B60" s="4" t="s">
        <v>168</v>
      </c>
      <c r="C60" s="4"/>
      <c r="D60" s="5"/>
      <c r="E60" s="5"/>
      <c r="F60" s="4"/>
    </row>
    <row r="61" spans="1:6" x14ac:dyDescent="0.3">
      <c r="A61" s="4"/>
      <c r="B61" s="4"/>
      <c r="C61" s="4"/>
      <c r="D61" s="5"/>
      <c r="E61" s="5"/>
      <c r="F61" s="4"/>
    </row>
    <row r="62" spans="1:6" x14ac:dyDescent="0.3">
      <c r="A62" s="4"/>
      <c r="B62" s="4"/>
      <c r="C62" s="4"/>
      <c r="D62" s="5"/>
      <c r="E62" s="5"/>
      <c r="F62" s="4"/>
    </row>
  </sheetData>
  <mergeCells count="9">
    <mergeCell ref="B53:C53"/>
    <mergeCell ref="B2:F2"/>
    <mergeCell ref="B4:F4"/>
    <mergeCell ref="B14:B16"/>
    <mergeCell ref="B36:C36"/>
    <mergeCell ref="B39:E39"/>
    <mergeCell ref="B46:E46"/>
    <mergeCell ref="B49:C49"/>
    <mergeCell ref="B25:B26"/>
  </mergeCells>
  <pageMargins left="0.7" right="0.7" top="0.75" bottom="0.75" header="0.3" footer="0.3"/>
  <customProperties>
    <customPr name="EpmWorksheetKeyString_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2CF5A7-8AD0-4D92-9988-D1E91FDF8C92}">
  <dimension ref="A1:F97"/>
  <sheetViews>
    <sheetView tabSelected="1" topLeftCell="A20" workbookViewId="0">
      <selection activeCell="B79" sqref="B79:D80"/>
    </sheetView>
  </sheetViews>
  <sheetFormatPr baseColWidth="10" defaultColWidth="11.21875" defaultRowHeight="13.8" x14ac:dyDescent="0.3"/>
  <cols>
    <col min="1" max="1" width="11.21875" style="97"/>
    <col min="2" max="2" width="30" style="97" customWidth="1"/>
    <col min="3" max="3" width="25.88671875" style="97" customWidth="1"/>
    <col min="4" max="4" width="16" style="97" customWidth="1"/>
    <col min="5" max="5" width="20.88671875" style="97" customWidth="1"/>
    <col min="6" max="6" width="22.33203125" style="97" customWidth="1"/>
    <col min="7" max="16384" width="11.21875" style="97"/>
  </cols>
  <sheetData>
    <row r="1" spans="1:6" ht="14.4" thickBot="1" x14ac:dyDescent="0.35">
      <c r="A1" s="4"/>
      <c r="B1" s="4"/>
      <c r="C1" s="4"/>
      <c r="D1" s="5"/>
      <c r="E1" s="5"/>
      <c r="F1" s="4"/>
    </row>
    <row r="2" spans="1:6" ht="14.4" thickBot="1" x14ac:dyDescent="0.35">
      <c r="A2" s="4"/>
      <c r="B2" s="145" t="s">
        <v>107</v>
      </c>
      <c r="C2" s="146"/>
      <c r="D2" s="146"/>
      <c r="E2" s="146"/>
      <c r="F2" s="147"/>
    </row>
    <row r="3" spans="1:6" ht="14.4" thickBot="1" x14ac:dyDescent="0.35">
      <c r="A3" s="4"/>
      <c r="B3" s="7"/>
      <c r="C3" s="7"/>
      <c r="D3" s="7"/>
      <c r="E3" s="7"/>
      <c r="F3" s="7"/>
    </row>
    <row r="4" spans="1:6" ht="28.5" customHeight="1" thickBot="1" x14ac:dyDescent="0.35">
      <c r="A4" s="4"/>
      <c r="B4" s="148" t="s">
        <v>4</v>
      </c>
      <c r="C4" s="149"/>
      <c r="D4" s="149"/>
      <c r="E4" s="149"/>
      <c r="F4" s="150"/>
    </row>
    <row r="5" spans="1:6" ht="28.2" thickBot="1" x14ac:dyDescent="0.35">
      <c r="A5" s="4"/>
      <c r="B5" s="47" t="s">
        <v>0</v>
      </c>
      <c r="C5" s="48" t="s">
        <v>1</v>
      </c>
      <c r="D5" s="113" t="s">
        <v>2</v>
      </c>
      <c r="E5" s="113" t="s">
        <v>33</v>
      </c>
      <c r="F5" s="136" t="s">
        <v>3</v>
      </c>
    </row>
    <row r="6" spans="1:6" ht="14.55" customHeight="1" x14ac:dyDescent="0.3">
      <c r="A6" s="165" t="s">
        <v>163</v>
      </c>
      <c r="B6" s="171" t="s">
        <v>108</v>
      </c>
      <c r="C6" s="132" t="s">
        <v>109</v>
      </c>
      <c r="D6" s="8">
        <v>1</v>
      </c>
      <c r="E6" s="119"/>
      <c r="F6" s="118">
        <f t="shared" ref="F6:F11" si="0">D6*E6</f>
        <v>0</v>
      </c>
    </row>
    <row r="7" spans="1:6" ht="14.4" x14ac:dyDescent="0.3">
      <c r="A7" s="166"/>
      <c r="B7" s="172"/>
      <c r="C7" s="132" t="s">
        <v>110</v>
      </c>
      <c r="D7" s="8">
        <v>1</v>
      </c>
      <c r="E7" s="119"/>
      <c r="F7" s="118">
        <f t="shared" si="0"/>
        <v>0</v>
      </c>
    </row>
    <row r="8" spans="1:6" ht="15" thickBot="1" x14ac:dyDescent="0.35">
      <c r="A8" s="166"/>
      <c r="B8" s="173"/>
      <c r="C8" s="132" t="s">
        <v>111</v>
      </c>
      <c r="D8" s="8">
        <v>1</v>
      </c>
      <c r="E8" s="119"/>
      <c r="F8" s="118">
        <f t="shared" si="0"/>
        <v>0</v>
      </c>
    </row>
    <row r="9" spans="1:6" ht="14.4" x14ac:dyDescent="0.3">
      <c r="A9" s="166"/>
      <c r="B9" s="133" t="s">
        <v>112</v>
      </c>
      <c r="C9" s="132" t="s">
        <v>113</v>
      </c>
      <c r="D9" s="8">
        <v>1</v>
      </c>
      <c r="E9" s="119"/>
      <c r="F9" s="118">
        <f t="shared" si="0"/>
        <v>0</v>
      </c>
    </row>
    <row r="10" spans="1:6" ht="14.4" x14ac:dyDescent="0.3">
      <c r="A10" s="166"/>
      <c r="B10" s="133" t="s">
        <v>114</v>
      </c>
      <c r="C10" s="132" t="s">
        <v>115</v>
      </c>
      <c r="D10" s="8">
        <v>1</v>
      </c>
      <c r="E10" s="119"/>
      <c r="F10" s="118">
        <f t="shared" si="0"/>
        <v>0</v>
      </c>
    </row>
    <row r="11" spans="1:6" ht="15" thickBot="1" x14ac:dyDescent="0.35">
      <c r="A11" s="167"/>
      <c r="B11" s="116" t="s">
        <v>116</v>
      </c>
      <c r="C11" s="132" t="s">
        <v>117</v>
      </c>
      <c r="D11" s="8">
        <v>1</v>
      </c>
      <c r="E11" s="119"/>
      <c r="F11" s="118">
        <f t="shared" si="0"/>
        <v>0</v>
      </c>
    </row>
    <row r="12" spans="1:6" ht="13.95" customHeight="1" x14ac:dyDescent="0.3">
      <c r="A12" s="165" t="s">
        <v>164</v>
      </c>
      <c r="B12" s="162" t="s">
        <v>25</v>
      </c>
      <c r="C12" s="63" t="s">
        <v>118</v>
      </c>
      <c r="D12" s="8">
        <v>2</v>
      </c>
      <c r="E12" s="119"/>
      <c r="F12" s="118">
        <f>D12*E12</f>
        <v>0</v>
      </c>
    </row>
    <row r="13" spans="1:6" x14ac:dyDescent="0.3">
      <c r="A13" s="166"/>
      <c r="B13" s="163"/>
      <c r="C13" s="63" t="s">
        <v>119</v>
      </c>
      <c r="D13" s="8">
        <v>4</v>
      </c>
      <c r="E13" s="119"/>
      <c r="F13" s="118">
        <f>D13*E13</f>
        <v>0</v>
      </c>
    </row>
    <row r="14" spans="1:6" x14ac:dyDescent="0.3">
      <c r="A14" s="166"/>
      <c r="B14" s="163"/>
      <c r="C14" s="63" t="s">
        <v>120</v>
      </c>
      <c r="D14" s="8">
        <v>4</v>
      </c>
      <c r="E14" s="119"/>
      <c r="F14" s="118">
        <f t="shared" ref="F14:F41" si="1">D14*E14</f>
        <v>0</v>
      </c>
    </row>
    <row r="15" spans="1:6" ht="14.4" thickBot="1" x14ac:dyDescent="0.35">
      <c r="A15" s="166"/>
      <c r="B15" s="163"/>
      <c r="C15" s="63" t="s">
        <v>121</v>
      </c>
      <c r="D15" s="8">
        <v>2</v>
      </c>
      <c r="E15" s="119"/>
      <c r="F15" s="118">
        <f t="shared" si="1"/>
        <v>0</v>
      </c>
    </row>
    <row r="16" spans="1:6" ht="14.4" thickBot="1" x14ac:dyDescent="0.35">
      <c r="A16" s="166"/>
      <c r="B16" s="134" t="s">
        <v>68</v>
      </c>
      <c r="C16" s="63" t="s">
        <v>122</v>
      </c>
      <c r="D16" s="8">
        <v>3</v>
      </c>
      <c r="E16" s="119"/>
      <c r="F16" s="118">
        <f t="shared" si="1"/>
        <v>0</v>
      </c>
    </row>
    <row r="17" spans="1:6" x14ac:dyDescent="0.3">
      <c r="A17" s="166"/>
      <c r="B17" s="133" t="s">
        <v>97</v>
      </c>
      <c r="C17" s="63" t="s">
        <v>123</v>
      </c>
      <c r="D17" s="8">
        <v>2</v>
      </c>
      <c r="E17" s="119"/>
      <c r="F17" s="118">
        <f t="shared" si="1"/>
        <v>0</v>
      </c>
    </row>
    <row r="18" spans="1:6" x14ac:dyDescent="0.3">
      <c r="A18" s="166"/>
      <c r="B18" s="116" t="s">
        <v>72</v>
      </c>
      <c r="C18" s="64" t="s">
        <v>124</v>
      </c>
      <c r="D18" s="8">
        <v>1</v>
      </c>
      <c r="E18" s="119"/>
      <c r="F18" s="118">
        <f t="shared" si="1"/>
        <v>0</v>
      </c>
    </row>
    <row r="19" spans="1:6" x14ac:dyDescent="0.3">
      <c r="A19" s="166"/>
      <c r="B19" s="169" t="s">
        <v>20</v>
      </c>
      <c r="C19" s="64" t="s">
        <v>125</v>
      </c>
      <c r="D19" s="8">
        <v>2</v>
      </c>
      <c r="E19" s="119"/>
      <c r="F19" s="118">
        <f>D19*E19</f>
        <v>0</v>
      </c>
    </row>
    <row r="20" spans="1:6" x14ac:dyDescent="0.3">
      <c r="A20" s="166"/>
      <c r="B20" s="170"/>
      <c r="C20" s="64" t="s">
        <v>126</v>
      </c>
      <c r="D20" s="8">
        <v>2</v>
      </c>
      <c r="E20" s="119"/>
      <c r="F20" s="118">
        <f t="shared" si="1"/>
        <v>0</v>
      </c>
    </row>
    <row r="21" spans="1:6" x14ac:dyDescent="0.3">
      <c r="A21" s="166"/>
      <c r="B21" s="169" t="s">
        <v>35</v>
      </c>
      <c r="C21" s="64" t="s">
        <v>127</v>
      </c>
      <c r="D21" s="8">
        <v>2</v>
      </c>
      <c r="E21" s="119"/>
      <c r="F21" s="118">
        <f>D21*E21</f>
        <v>0</v>
      </c>
    </row>
    <row r="22" spans="1:6" x14ac:dyDescent="0.3">
      <c r="A22" s="166"/>
      <c r="B22" s="170"/>
      <c r="C22" s="64" t="s">
        <v>128</v>
      </c>
      <c r="D22" s="8">
        <v>2</v>
      </c>
      <c r="E22" s="119"/>
      <c r="F22" s="118">
        <f t="shared" si="1"/>
        <v>0</v>
      </c>
    </row>
    <row r="23" spans="1:6" x14ac:dyDescent="0.3">
      <c r="A23" s="166"/>
      <c r="B23" s="116"/>
      <c r="C23" s="64" t="s">
        <v>129</v>
      </c>
      <c r="D23" s="8">
        <v>2</v>
      </c>
      <c r="E23" s="119"/>
      <c r="F23" s="118">
        <f t="shared" si="1"/>
        <v>0</v>
      </c>
    </row>
    <row r="24" spans="1:6" x14ac:dyDescent="0.3">
      <c r="A24" s="166"/>
      <c r="B24" s="116" t="s">
        <v>130</v>
      </c>
      <c r="C24" s="64" t="s">
        <v>131</v>
      </c>
      <c r="D24" s="8">
        <v>4</v>
      </c>
      <c r="E24" s="119"/>
      <c r="F24" s="118">
        <f t="shared" si="1"/>
        <v>0</v>
      </c>
    </row>
    <row r="25" spans="1:6" ht="14.4" x14ac:dyDescent="0.3">
      <c r="A25" s="166"/>
      <c r="B25" s="169" t="s">
        <v>85</v>
      </c>
      <c r="C25" s="62" t="s">
        <v>132</v>
      </c>
      <c r="D25" s="8">
        <v>3</v>
      </c>
      <c r="E25" s="119"/>
      <c r="F25" s="118">
        <f>D25*E25</f>
        <v>0</v>
      </c>
    </row>
    <row r="26" spans="1:6" ht="14.4" x14ac:dyDescent="0.3">
      <c r="A26" s="166"/>
      <c r="B26" s="170"/>
      <c r="C26" s="62" t="s">
        <v>133</v>
      </c>
      <c r="D26" s="8">
        <v>4</v>
      </c>
      <c r="E26" s="119"/>
      <c r="F26" s="118">
        <f t="shared" si="1"/>
        <v>0</v>
      </c>
    </row>
    <row r="27" spans="1:6" ht="15" thickBot="1" x14ac:dyDescent="0.35">
      <c r="A27" s="166"/>
      <c r="B27" s="117" t="s">
        <v>22</v>
      </c>
      <c r="C27" s="62" t="s">
        <v>134</v>
      </c>
      <c r="D27" s="8">
        <v>6</v>
      </c>
      <c r="E27" s="119"/>
      <c r="F27" s="118">
        <f t="shared" si="1"/>
        <v>0</v>
      </c>
    </row>
    <row r="28" spans="1:6" ht="14.4" x14ac:dyDescent="0.3">
      <c r="A28" s="166"/>
      <c r="B28" s="116" t="s">
        <v>135</v>
      </c>
      <c r="C28" s="62" t="s">
        <v>136</v>
      </c>
      <c r="D28" s="8">
        <v>1</v>
      </c>
      <c r="E28" s="119"/>
      <c r="F28" s="118">
        <f t="shared" si="1"/>
        <v>0</v>
      </c>
    </row>
    <row r="29" spans="1:6" ht="15" thickBot="1" x14ac:dyDescent="0.35">
      <c r="A29" s="166"/>
      <c r="B29" s="116" t="s">
        <v>137</v>
      </c>
      <c r="C29" s="62" t="s">
        <v>138</v>
      </c>
      <c r="D29" s="8">
        <v>1</v>
      </c>
      <c r="E29" s="119"/>
      <c r="F29" s="118">
        <f t="shared" si="1"/>
        <v>0</v>
      </c>
    </row>
    <row r="30" spans="1:6" ht="14.4" x14ac:dyDescent="0.3">
      <c r="A30" s="166"/>
      <c r="B30" s="162" t="s">
        <v>139</v>
      </c>
      <c r="C30" s="62" t="s">
        <v>140</v>
      </c>
      <c r="D30" s="8">
        <v>1</v>
      </c>
      <c r="E30" s="119"/>
      <c r="F30" s="118">
        <f t="shared" si="1"/>
        <v>0</v>
      </c>
    </row>
    <row r="31" spans="1:6" ht="15" thickBot="1" x14ac:dyDescent="0.35">
      <c r="A31" s="166"/>
      <c r="B31" s="164"/>
      <c r="C31" s="62" t="s">
        <v>141</v>
      </c>
      <c r="D31" s="8">
        <v>1</v>
      </c>
      <c r="E31" s="119"/>
      <c r="F31" s="118">
        <f t="shared" si="1"/>
        <v>0</v>
      </c>
    </row>
    <row r="32" spans="1:6" ht="14.4" x14ac:dyDescent="0.3">
      <c r="A32" s="166"/>
      <c r="B32" s="120" t="s">
        <v>142</v>
      </c>
      <c r="C32" s="62" t="s">
        <v>143</v>
      </c>
      <c r="D32" s="8">
        <v>1</v>
      </c>
      <c r="E32" s="119"/>
      <c r="F32" s="118">
        <f t="shared" si="1"/>
        <v>0</v>
      </c>
    </row>
    <row r="33" spans="1:6" ht="14.4" x14ac:dyDescent="0.3">
      <c r="A33" s="166"/>
      <c r="B33" s="120" t="s">
        <v>144</v>
      </c>
      <c r="C33" s="62" t="s">
        <v>145</v>
      </c>
      <c r="D33" s="8">
        <v>1</v>
      </c>
      <c r="E33" s="119"/>
      <c r="F33" s="118">
        <f t="shared" si="1"/>
        <v>0</v>
      </c>
    </row>
    <row r="34" spans="1:6" ht="14.4" x14ac:dyDescent="0.3">
      <c r="A34" s="166"/>
      <c r="B34" s="120" t="s">
        <v>95</v>
      </c>
      <c r="C34" s="62" t="s">
        <v>146</v>
      </c>
      <c r="D34" s="8">
        <v>1</v>
      </c>
      <c r="E34" s="119"/>
      <c r="F34" s="118">
        <f t="shared" si="1"/>
        <v>0</v>
      </c>
    </row>
    <row r="35" spans="1:6" ht="14.4" x14ac:dyDescent="0.3">
      <c r="A35" s="166"/>
      <c r="B35" s="120" t="s">
        <v>147</v>
      </c>
      <c r="C35" s="62" t="s">
        <v>148</v>
      </c>
      <c r="D35" s="8">
        <v>1</v>
      </c>
      <c r="E35" s="119"/>
      <c r="F35" s="118">
        <f>E35*D35</f>
        <v>0</v>
      </c>
    </row>
    <row r="36" spans="1:6" ht="14.4" x14ac:dyDescent="0.3">
      <c r="A36" s="166"/>
      <c r="B36" s="120" t="s">
        <v>81</v>
      </c>
      <c r="C36" s="62" t="s">
        <v>149</v>
      </c>
      <c r="D36" s="8">
        <v>1</v>
      </c>
      <c r="E36" s="119"/>
      <c r="F36" s="118">
        <f>E36*D36</f>
        <v>0</v>
      </c>
    </row>
    <row r="37" spans="1:6" x14ac:dyDescent="0.3">
      <c r="A37" s="166"/>
      <c r="B37" s="121" t="s">
        <v>79</v>
      </c>
      <c r="C37" s="122" t="s">
        <v>150</v>
      </c>
      <c r="D37" s="8">
        <v>2</v>
      </c>
      <c r="E37" s="119"/>
      <c r="F37" s="118">
        <f t="shared" si="1"/>
        <v>0</v>
      </c>
    </row>
    <row r="38" spans="1:6" ht="14.4" x14ac:dyDescent="0.3">
      <c r="A38" s="166"/>
      <c r="B38" s="169" t="s">
        <v>108</v>
      </c>
      <c r="C38" s="62" t="s">
        <v>151</v>
      </c>
      <c r="D38" s="8">
        <v>2</v>
      </c>
      <c r="E38" s="119"/>
      <c r="F38" s="118">
        <f t="shared" si="1"/>
        <v>0</v>
      </c>
    </row>
    <row r="39" spans="1:6" ht="14.4" x14ac:dyDescent="0.3">
      <c r="A39" s="166"/>
      <c r="B39" s="163"/>
      <c r="C39" s="62" t="s">
        <v>152</v>
      </c>
      <c r="D39" s="8">
        <v>1</v>
      </c>
      <c r="E39" s="119"/>
      <c r="F39" s="118">
        <f t="shared" si="1"/>
        <v>0</v>
      </c>
    </row>
    <row r="40" spans="1:6" ht="14.4" x14ac:dyDescent="0.3">
      <c r="A40" s="166"/>
      <c r="B40" s="120"/>
      <c r="C40" s="62" t="s">
        <v>153</v>
      </c>
      <c r="D40" s="8">
        <v>1</v>
      </c>
      <c r="E40" s="119"/>
      <c r="F40" s="118">
        <f t="shared" si="1"/>
        <v>0</v>
      </c>
    </row>
    <row r="41" spans="1:6" ht="15" thickBot="1" x14ac:dyDescent="0.35">
      <c r="A41" s="167"/>
      <c r="B41" s="135" t="s">
        <v>116</v>
      </c>
      <c r="C41" s="104" t="s">
        <v>117</v>
      </c>
      <c r="D41" s="106">
        <v>2</v>
      </c>
      <c r="E41" s="131"/>
      <c r="F41" s="107">
        <f t="shared" si="1"/>
        <v>0</v>
      </c>
    </row>
    <row r="42" spans="1:6" ht="14.4" thickBot="1" x14ac:dyDescent="0.35">
      <c r="A42" s="4"/>
      <c r="B42" s="2"/>
      <c r="C42" s="109"/>
      <c r="D42" s="17"/>
      <c r="E42" s="17"/>
      <c r="F42" s="18"/>
    </row>
    <row r="43" spans="1:6" ht="14.4" thickBot="1" x14ac:dyDescent="0.35">
      <c r="A43" s="4"/>
      <c r="B43" s="151" t="s">
        <v>5</v>
      </c>
      <c r="C43" s="152"/>
      <c r="D43" s="51">
        <f xml:space="preserve"> SUM(D6:D41)</f>
        <v>68</v>
      </c>
      <c r="E43" s="51"/>
      <c r="F43" s="50">
        <f>SUM(F6:F41)</f>
        <v>0</v>
      </c>
    </row>
    <row r="44" spans="1:6" x14ac:dyDescent="0.3">
      <c r="A44" s="4"/>
      <c r="B44" s="22"/>
      <c r="C44" s="22"/>
      <c r="D44" s="23"/>
      <c r="E44" s="5"/>
      <c r="F44" s="4"/>
    </row>
    <row r="45" spans="1:6" x14ac:dyDescent="0.3">
      <c r="A45" s="25"/>
      <c r="B45" s="4"/>
      <c r="C45" s="4"/>
      <c r="D45" s="5"/>
      <c r="E45" s="5"/>
      <c r="F45" s="4"/>
    </row>
    <row r="46" spans="1:6" ht="14.4" thickBot="1" x14ac:dyDescent="0.35">
      <c r="A46" s="25"/>
      <c r="B46" s="4"/>
      <c r="C46" s="4"/>
      <c r="D46" s="5"/>
      <c r="E46" s="5"/>
      <c r="F46" s="4"/>
    </row>
    <row r="47" spans="1:6" ht="14.4" thickBot="1" x14ac:dyDescent="0.35">
      <c r="A47" s="25"/>
      <c r="B47" s="148" t="s">
        <v>154</v>
      </c>
      <c r="C47" s="149"/>
      <c r="D47" s="149"/>
      <c r="E47" s="150"/>
      <c r="F47" s="24"/>
    </row>
    <row r="48" spans="1:6" ht="28.2" thickBot="1" x14ac:dyDescent="0.35">
      <c r="A48" s="25"/>
      <c r="B48" s="47" t="s">
        <v>7</v>
      </c>
      <c r="C48" s="48" t="s">
        <v>155</v>
      </c>
      <c r="D48" s="49" t="s">
        <v>8</v>
      </c>
      <c r="E48" s="52" t="s">
        <v>9</v>
      </c>
      <c r="F48" s="4"/>
    </row>
    <row r="49" spans="1:6" ht="31.05" customHeight="1" thickBot="1" x14ac:dyDescent="0.35">
      <c r="A49" s="4"/>
      <c r="B49" s="53"/>
      <c r="C49" s="27">
        <v>166</v>
      </c>
      <c r="D49" s="28"/>
      <c r="E49" s="29">
        <f>C49*D49</f>
        <v>0</v>
      </c>
      <c r="F49" s="26"/>
    </row>
    <row r="50" spans="1:6" ht="32.549999999999997" customHeight="1" thickBot="1" x14ac:dyDescent="0.35">
      <c r="A50" s="24"/>
      <c r="B50" s="54" t="s">
        <v>9</v>
      </c>
      <c r="C50" s="55">
        <f>SUM(C49:C49)</f>
        <v>166</v>
      </c>
      <c r="D50" s="56"/>
      <c r="E50" s="57">
        <f>SUM(E49:E49)</f>
        <v>0</v>
      </c>
      <c r="F50" s="26"/>
    </row>
    <row r="51" spans="1:6" ht="14.4" x14ac:dyDescent="0.3">
      <c r="A51" s="24"/>
      <c r="B51" s="30">
        <v>1</v>
      </c>
      <c r="C51" s="31" t="s">
        <v>165</v>
      </c>
      <c r="D51" s="32"/>
      <c r="E51" s="25"/>
      <c r="F51" s="33"/>
    </row>
    <row r="52" spans="1:6" ht="14.4" thickBot="1" x14ac:dyDescent="0.35">
      <c r="A52" s="25"/>
      <c r="B52" s="4"/>
      <c r="C52" s="4"/>
      <c r="D52" s="5"/>
      <c r="E52" s="5"/>
      <c r="F52" s="4"/>
    </row>
    <row r="53" spans="1:6" ht="25.5" customHeight="1" thickBot="1" x14ac:dyDescent="0.35">
      <c r="A53" s="37"/>
      <c r="B53" s="148" t="s">
        <v>106</v>
      </c>
      <c r="C53" s="149"/>
      <c r="D53" s="149"/>
      <c r="E53" s="150"/>
      <c r="F53" s="33"/>
    </row>
    <row r="54" spans="1:6" ht="28.2" thickBot="1" x14ac:dyDescent="0.35">
      <c r="A54" s="25"/>
      <c r="B54" s="47" t="s">
        <v>10</v>
      </c>
      <c r="C54" s="48" t="s">
        <v>51</v>
      </c>
      <c r="D54" s="49" t="s">
        <v>8</v>
      </c>
      <c r="E54" s="52" t="s">
        <v>9</v>
      </c>
      <c r="F54" s="26"/>
    </row>
    <row r="55" spans="1:6" ht="31.95" customHeight="1" thickBot="1" x14ac:dyDescent="0.35">
      <c r="A55" s="4"/>
      <c r="B55" s="34" t="s">
        <v>52</v>
      </c>
      <c r="C55" s="115">
        <v>3</v>
      </c>
      <c r="D55" s="28"/>
      <c r="E55" s="35">
        <f>D55*C55</f>
        <v>0</v>
      </c>
      <c r="F55" s="26"/>
    </row>
    <row r="56" spans="1:6" ht="24.45" customHeight="1" thickBot="1" x14ac:dyDescent="0.35">
      <c r="A56" s="4"/>
      <c r="B56" s="153" t="s">
        <v>53</v>
      </c>
      <c r="C56" s="155"/>
      <c r="D56" s="154"/>
      <c r="E56" s="58">
        <f>D55*C55</f>
        <v>0</v>
      </c>
      <c r="F56" s="7"/>
    </row>
    <row r="57" spans="1:6" x14ac:dyDescent="0.3">
      <c r="A57" s="4"/>
      <c r="B57" s="123"/>
      <c r="C57" s="123"/>
      <c r="D57" s="123"/>
      <c r="E57" s="124"/>
      <c r="F57" s="7"/>
    </row>
    <row r="58" spans="1:6" ht="14.4" thickBot="1" x14ac:dyDescent="0.35">
      <c r="A58" s="25"/>
      <c r="B58" s="168"/>
      <c r="C58" s="168"/>
      <c r="D58" s="168"/>
      <c r="E58" s="168"/>
      <c r="F58" s="31"/>
    </row>
    <row r="59" spans="1:6" ht="23.55" customHeight="1" thickBot="1" x14ac:dyDescent="0.35">
      <c r="A59" s="25"/>
      <c r="B59" s="148" t="s">
        <v>106</v>
      </c>
      <c r="C59" s="149"/>
      <c r="D59" s="149"/>
      <c r="E59" s="150"/>
      <c r="F59" s="31"/>
    </row>
    <row r="60" spans="1:6" ht="28.2" thickBot="1" x14ac:dyDescent="0.35">
      <c r="A60" s="25"/>
      <c r="B60" s="47" t="s">
        <v>10</v>
      </c>
      <c r="C60" s="48" t="s">
        <v>156</v>
      </c>
      <c r="D60" s="49" t="s">
        <v>8</v>
      </c>
      <c r="E60" s="52" t="s">
        <v>9</v>
      </c>
      <c r="F60" s="31"/>
    </row>
    <row r="61" spans="1:6" ht="14.4" thickBot="1" x14ac:dyDescent="0.35">
      <c r="A61" s="25"/>
      <c r="B61" s="34" t="s">
        <v>157</v>
      </c>
      <c r="C61" s="115">
        <v>25</v>
      </c>
      <c r="D61" s="28"/>
      <c r="E61" s="35">
        <f>D61*C61</f>
        <v>0</v>
      </c>
      <c r="F61" s="31"/>
    </row>
    <row r="62" spans="1:6" ht="23.55" customHeight="1" thickBot="1" x14ac:dyDescent="0.35">
      <c r="A62" s="25"/>
      <c r="B62" s="153" t="s">
        <v>53</v>
      </c>
      <c r="C62" s="155"/>
      <c r="D62" s="154"/>
      <c r="E62" s="58">
        <f>E61</f>
        <v>0</v>
      </c>
      <c r="F62" s="4"/>
    </row>
    <row r="63" spans="1:6" ht="14.4" thickBot="1" x14ac:dyDescent="0.35">
      <c r="A63" s="25"/>
      <c r="B63" s="4"/>
      <c r="C63" s="4"/>
      <c r="D63" s="5"/>
      <c r="E63" s="5"/>
      <c r="F63" s="4"/>
    </row>
    <row r="64" spans="1:6" ht="14.4" thickBot="1" x14ac:dyDescent="0.35">
      <c r="A64" s="25"/>
      <c r="B64" s="148" t="s">
        <v>17</v>
      </c>
      <c r="C64" s="149"/>
      <c r="D64" s="149"/>
      <c r="E64" s="150"/>
      <c r="F64" s="26"/>
    </row>
    <row r="65" spans="1:6" ht="28.2" thickBot="1" x14ac:dyDescent="0.35">
      <c r="A65" s="37"/>
      <c r="B65" s="47" t="s">
        <v>10</v>
      </c>
      <c r="C65" s="48" t="s">
        <v>11</v>
      </c>
      <c r="D65" s="49" t="s">
        <v>8</v>
      </c>
      <c r="E65" s="52" t="s">
        <v>9</v>
      </c>
      <c r="F65" s="26"/>
    </row>
    <row r="66" spans="1:6" ht="25.95" customHeight="1" x14ac:dyDescent="0.3">
      <c r="A66" s="4"/>
      <c r="B66" s="125" t="s">
        <v>158</v>
      </c>
      <c r="C66" s="126">
        <v>6</v>
      </c>
      <c r="D66" s="127"/>
      <c r="E66" s="128">
        <f>D66*C66</f>
        <v>0</v>
      </c>
      <c r="F66" s="36"/>
    </row>
    <row r="67" spans="1:6" ht="28.5" customHeight="1" thickBot="1" x14ac:dyDescent="0.35">
      <c r="A67" s="4"/>
      <c r="B67" s="129" t="s">
        <v>159</v>
      </c>
      <c r="C67" s="137">
        <v>63</v>
      </c>
      <c r="D67" s="114"/>
      <c r="E67" s="130">
        <f>D67*C67</f>
        <v>0</v>
      </c>
      <c r="F67" s="36"/>
    </row>
    <row r="68" spans="1:6" ht="22.5" customHeight="1" thickBot="1" x14ac:dyDescent="0.35">
      <c r="A68" s="4"/>
      <c r="B68" s="153" t="s">
        <v>15</v>
      </c>
      <c r="C68" s="154"/>
      <c r="D68" s="56"/>
      <c r="E68" s="58">
        <f>SUM(E66:E67)</f>
        <v>0</v>
      </c>
      <c r="F68" s="7"/>
    </row>
    <row r="69" spans="1:6" x14ac:dyDescent="0.3">
      <c r="A69" s="25"/>
      <c r="B69" s="4"/>
      <c r="C69" s="4"/>
      <c r="D69" s="5"/>
      <c r="E69" s="5"/>
      <c r="F69" s="4"/>
    </row>
    <row r="70" spans="1:6" ht="14.4" thickBot="1" x14ac:dyDescent="0.35">
      <c r="A70" s="25"/>
      <c r="B70" s="4"/>
      <c r="C70" s="4"/>
      <c r="D70" s="5"/>
      <c r="E70" s="5"/>
      <c r="F70" s="4"/>
    </row>
    <row r="71" spans="1:6" ht="25.5" customHeight="1" thickBot="1" x14ac:dyDescent="0.35">
      <c r="A71" s="25"/>
      <c r="B71" s="148" t="s">
        <v>12</v>
      </c>
      <c r="C71" s="150"/>
      <c r="D71" s="25"/>
      <c r="E71" s="25"/>
      <c r="F71" s="26"/>
    </row>
    <row r="72" spans="1:6" ht="28.95" customHeight="1" x14ac:dyDescent="0.3">
      <c r="A72" s="25"/>
      <c r="B72" s="38" t="s">
        <v>13</v>
      </c>
      <c r="C72" s="39">
        <f>F43</f>
        <v>0</v>
      </c>
      <c r="D72" s="25"/>
      <c r="E72" s="25"/>
      <c r="F72" s="36"/>
    </row>
    <row r="73" spans="1:6" x14ac:dyDescent="0.3">
      <c r="A73" s="46"/>
      <c r="B73" s="40" t="s">
        <v>160</v>
      </c>
      <c r="C73" s="41">
        <f>E50</f>
        <v>0</v>
      </c>
      <c r="D73" s="25"/>
      <c r="E73" s="25"/>
      <c r="F73" s="36"/>
    </row>
    <row r="74" spans="1:6" x14ac:dyDescent="0.3">
      <c r="A74" s="4"/>
      <c r="B74" s="40" t="s">
        <v>54</v>
      </c>
      <c r="C74" s="41">
        <f>E56</f>
        <v>0</v>
      </c>
      <c r="D74" s="25"/>
      <c r="E74" s="25"/>
      <c r="F74" s="36"/>
    </row>
    <row r="75" spans="1:6" ht="27.6" x14ac:dyDescent="0.3">
      <c r="A75" s="4"/>
      <c r="B75" s="42" t="s">
        <v>161</v>
      </c>
      <c r="C75" s="43">
        <f>E62</f>
        <v>0</v>
      </c>
      <c r="D75" s="25"/>
      <c r="E75" s="25"/>
      <c r="F75" s="36"/>
    </row>
    <row r="76" spans="1:6" ht="28.2" thickBot="1" x14ac:dyDescent="0.35">
      <c r="A76" s="4"/>
      <c r="B76" s="40" t="s">
        <v>162</v>
      </c>
      <c r="C76" s="41">
        <f>E68</f>
        <v>0</v>
      </c>
      <c r="D76" s="25"/>
      <c r="E76" s="25"/>
      <c r="F76" s="36"/>
    </row>
    <row r="77" spans="1:6" ht="25.5" customHeight="1" thickBot="1" x14ac:dyDescent="0.35">
      <c r="A77" s="4"/>
      <c r="B77" s="47" t="s">
        <v>16</v>
      </c>
      <c r="C77" s="59">
        <f>SUM(C72:C76)</f>
        <v>0</v>
      </c>
      <c r="D77" s="44"/>
      <c r="E77" s="45"/>
      <c r="F77" s="45"/>
    </row>
    <row r="78" spans="1:6" x14ac:dyDescent="0.3">
      <c r="A78" s="4"/>
      <c r="B78" s="4"/>
      <c r="C78" s="4"/>
      <c r="D78" s="5"/>
      <c r="E78" s="5"/>
      <c r="F78" s="4"/>
    </row>
    <row r="79" spans="1:6" x14ac:dyDescent="0.3">
      <c r="A79" s="4"/>
      <c r="B79" s="4" t="s">
        <v>167</v>
      </c>
      <c r="C79" s="4"/>
      <c r="D79" s="5"/>
      <c r="E79" s="5"/>
      <c r="F79" s="4"/>
    </row>
    <row r="80" spans="1:6" x14ac:dyDescent="0.3">
      <c r="A80" s="4"/>
      <c r="B80" s="4" t="s">
        <v>168</v>
      </c>
      <c r="C80" s="4"/>
      <c r="D80" s="5"/>
      <c r="E80" s="5"/>
      <c r="F80" s="4"/>
    </row>
    <row r="81" spans="1:6" x14ac:dyDescent="0.3">
      <c r="A81" s="4"/>
      <c r="B81" s="4"/>
      <c r="C81" s="4"/>
      <c r="D81" s="5"/>
      <c r="E81" s="5"/>
      <c r="F81" s="4"/>
    </row>
    <row r="82" spans="1:6" x14ac:dyDescent="0.3">
      <c r="A82" s="4"/>
      <c r="B82" s="4"/>
      <c r="C82" s="4"/>
      <c r="D82" s="5"/>
      <c r="E82" s="5"/>
      <c r="F82" s="4"/>
    </row>
    <row r="83" spans="1:6" x14ac:dyDescent="0.3">
      <c r="A83" s="4"/>
      <c r="B83" s="4"/>
      <c r="C83" s="4"/>
      <c r="D83" s="5"/>
      <c r="E83" s="5"/>
      <c r="F83" s="4"/>
    </row>
    <row r="84" spans="1:6" x14ac:dyDescent="0.3">
      <c r="A84" s="4"/>
      <c r="B84" s="4"/>
      <c r="C84" s="4"/>
      <c r="D84" s="5"/>
      <c r="E84" s="5"/>
      <c r="F84" s="4"/>
    </row>
    <row r="85" spans="1:6" x14ac:dyDescent="0.3">
      <c r="A85" s="4"/>
      <c r="B85" s="4"/>
      <c r="C85" s="4"/>
      <c r="D85" s="5"/>
      <c r="E85" s="5"/>
      <c r="F85" s="4"/>
    </row>
    <row r="86" spans="1:6" x14ac:dyDescent="0.3">
      <c r="A86" s="4"/>
      <c r="B86" s="4"/>
      <c r="C86" s="4"/>
      <c r="D86" s="5"/>
      <c r="E86" s="5"/>
      <c r="F86" s="4"/>
    </row>
    <row r="87" spans="1:6" x14ac:dyDescent="0.3">
      <c r="A87" s="4"/>
      <c r="B87" s="4"/>
      <c r="C87" s="4"/>
      <c r="D87" s="5"/>
      <c r="E87" s="5"/>
      <c r="F87" s="4"/>
    </row>
    <row r="88" spans="1:6" x14ac:dyDescent="0.3">
      <c r="A88" s="4"/>
      <c r="B88" s="4"/>
      <c r="C88" s="4"/>
      <c r="D88" s="5"/>
      <c r="E88" s="5"/>
      <c r="F88" s="4"/>
    </row>
    <row r="89" spans="1:6" x14ac:dyDescent="0.3">
      <c r="A89" s="4"/>
      <c r="B89" s="4"/>
      <c r="C89" s="4"/>
      <c r="D89" s="5"/>
      <c r="E89" s="5"/>
      <c r="F89" s="4"/>
    </row>
    <row r="90" spans="1:6" x14ac:dyDescent="0.3">
      <c r="A90" s="4"/>
      <c r="B90" s="4"/>
      <c r="C90" s="4"/>
      <c r="D90" s="5"/>
      <c r="E90" s="5"/>
      <c r="F90" s="4"/>
    </row>
    <row r="91" spans="1:6" x14ac:dyDescent="0.3">
      <c r="A91" s="4"/>
      <c r="B91" s="4"/>
      <c r="C91" s="4"/>
      <c r="D91" s="5"/>
      <c r="E91" s="5"/>
      <c r="F91" s="4"/>
    </row>
    <row r="92" spans="1:6" x14ac:dyDescent="0.3">
      <c r="A92" s="4"/>
      <c r="B92" s="4"/>
      <c r="C92" s="4"/>
      <c r="D92" s="5"/>
      <c r="E92" s="5"/>
      <c r="F92" s="4"/>
    </row>
    <row r="93" spans="1:6" x14ac:dyDescent="0.3">
      <c r="A93" s="4"/>
      <c r="B93" s="4"/>
      <c r="C93" s="4"/>
      <c r="D93" s="5"/>
      <c r="E93" s="5"/>
      <c r="F93" s="4"/>
    </row>
    <row r="94" spans="1:6" x14ac:dyDescent="0.3">
      <c r="A94" s="4"/>
      <c r="B94" s="4"/>
      <c r="C94" s="4"/>
      <c r="D94" s="5"/>
      <c r="E94" s="5"/>
      <c r="F94" s="4"/>
    </row>
    <row r="95" spans="1:6" x14ac:dyDescent="0.3">
      <c r="A95" s="4"/>
      <c r="B95" s="4"/>
      <c r="C95" s="4"/>
      <c r="D95" s="5"/>
      <c r="E95" s="5"/>
      <c r="F95" s="4"/>
    </row>
    <row r="96" spans="1:6" x14ac:dyDescent="0.3">
      <c r="A96" s="4"/>
      <c r="B96" s="4"/>
      <c r="C96" s="4"/>
      <c r="D96" s="5"/>
      <c r="E96" s="5"/>
      <c r="F96" s="4"/>
    </row>
    <row r="97" spans="1:6" x14ac:dyDescent="0.3">
      <c r="A97" s="4"/>
      <c r="B97" s="4"/>
      <c r="C97" s="4"/>
      <c r="D97" s="5"/>
      <c r="E97" s="5"/>
      <c r="F97" s="4"/>
    </row>
  </sheetData>
  <mergeCells count="21">
    <mergeCell ref="B2:F2"/>
    <mergeCell ref="B4:F4"/>
    <mergeCell ref="B6:B8"/>
    <mergeCell ref="B12:B15"/>
    <mergeCell ref="B19:B20"/>
    <mergeCell ref="B68:C68"/>
    <mergeCell ref="B71:C71"/>
    <mergeCell ref="A6:A11"/>
    <mergeCell ref="A12:A41"/>
    <mergeCell ref="B53:E53"/>
    <mergeCell ref="B56:D56"/>
    <mergeCell ref="B58:E58"/>
    <mergeCell ref="B59:E59"/>
    <mergeCell ref="B62:D62"/>
    <mergeCell ref="B64:E64"/>
    <mergeCell ref="B30:B31"/>
    <mergeCell ref="B38:B39"/>
    <mergeCell ref="B43:C43"/>
    <mergeCell ref="B47:E47"/>
    <mergeCell ref="B21:B22"/>
    <mergeCell ref="B25:B26"/>
  </mergeCells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GUEXT</vt:lpstr>
      <vt:lpstr>FIAA </vt:lpstr>
      <vt:lpstr>GMC</vt:lpstr>
      <vt:lpstr>GUEXT!Área_de_impresión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cp:lastPrinted>2024-06-12T11:23:37Z</cp:lastPrinted>
  <dcterms:created xsi:type="dcterms:W3CDTF">2018-02-22T12:48:19Z</dcterms:created>
  <dcterms:modified xsi:type="dcterms:W3CDTF">2024-07-03T09:45:00Z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