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Claudia\nuevo programas oct\"/>
    </mc:Choice>
  </mc:AlternateContent>
  <xr:revisionPtr revIDLastSave="0" documentId="8_{5828F197-BAFA-4A6B-BEB9-657EB4A372EE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S.CONSTRUCCION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3" i="3" l="1"/>
  <c r="E15" i="3"/>
  <c r="F30" i="3" l="1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29" i="3"/>
  <c r="F22" i="3"/>
  <c r="F23" i="3"/>
  <c r="F24" i="3"/>
  <c r="D85" i="3"/>
  <c r="E84" i="3"/>
  <c r="E85" i="3" s="1"/>
  <c r="C94" i="3" s="1"/>
  <c r="E78" i="3"/>
  <c r="E79" i="3" s="1"/>
  <c r="C91" i="3" s="1"/>
  <c r="E73" i="3"/>
  <c r="E72" i="3"/>
  <c r="E71" i="3"/>
  <c r="F21" i="3"/>
  <c r="E10" i="3"/>
  <c r="E9" i="3"/>
  <c r="E8" i="3"/>
  <c r="E11" i="3" l="1"/>
  <c r="E16" i="3" s="1"/>
  <c r="F66" i="3"/>
  <c r="C90" i="3" s="1"/>
  <c r="F25" i="3"/>
  <c r="C89" i="3" s="1"/>
  <c r="E74" i="3"/>
  <c r="C92" i="3" s="1"/>
  <c r="C95" i="3" l="1"/>
</calcChain>
</file>

<file path=xl/sharedStrings.xml><?xml version="1.0" encoding="utf-8"?>
<sst xmlns="http://schemas.openxmlformats.org/spreadsheetml/2006/main" count="106" uniqueCount="86">
  <si>
    <t>AEROPUERTO</t>
  </si>
  <si>
    <t>NÚMERO INVITADOS</t>
  </si>
  <si>
    <t>IMPORTE TOTAL AVIÓN</t>
  </si>
  <si>
    <t xml:space="preserve"> TOTALES POR TRASLADOS</t>
  </si>
  <si>
    <t>IMPORTE ALOJAMIENTO</t>
  </si>
  <si>
    <t xml:space="preserve">NOMBRE HOTEL PREVISTO </t>
  </si>
  <si>
    <t>IMPORTE UNITARIO</t>
  </si>
  <si>
    <t>TOTAL</t>
  </si>
  <si>
    <t>CONCEPTO</t>
  </si>
  <si>
    <t>Nº INVITADOS</t>
  </si>
  <si>
    <t>RESUMEN DATOS</t>
  </si>
  <si>
    <t>IMPORTE AVIÓN</t>
  </si>
  <si>
    <t>IMPORTE GASTOS</t>
  </si>
  <si>
    <t>TOTAL GASTOS COMPLEMENTARIOS</t>
  </si>
  <si>
    <t>TOTAL (*)</t>
  </si>
  <si>
    <t xml:space="preserve">GASTOS COMPLEMENTARIOS </t>
  </si>
  <si>
    <t xml:space="preserve">IMPORTE UNITARIO AVIÓN </t>
  </si>
  <si>
    <t xml:space="preserve">INVITADOS </t>
  </si>
  <si>
    <t xml:space="preserve">TRASLADOS INVITADOS DIARIOS HOTEL-IFEMA-HOTEL </t>
  </si>
  <si>
    <t>TOTAL TRASLADOS</t>
  </si>
  <si>
    <t>IMPORTE TRASLADOS DIARIOS</t>
  </si>
  <si>
    <t>IMPORTE HOSPITALITY DESK</t>
  </si>
  <si>
    <t xml:space="preserve">INSTALACIÓN DE HOSPITALITY DESK EN HOTELES </t>
  </si>
  <si>
    <t xml:space="preserve">HORARIO DE ATENCIÓN </t>
  </si>
  <si>
    <t>Nº DÍAS</t>
  </si>
  <si>
    <t>IMPORTE UNITARIO DÍA (INCLUYE EL COSTE DIARIO DE TODOS LOS HOTELES PROPUESTOS)</t>
  </si>
  <si>
    <t>TOTAL HOSPITALITY DESK</t>
  </si>
  <si>
    <t>FICHA - A - RESUMEN INVITADOS SEMANA INTERNACIONAL DE LA CONSTRUCCIÓN + MATELEC</t>
  </si>
  <si>
    <t>IMPORTE ALOJAMIENTO  4*</t>
  </si>
  <si>
    <t>Nº NOCHES  DUI</t>
  </si>
  <si>
    <t>IMPORTE ALOJAMIENTO  3* MP (85 invitados 3noches)</t>
  </si>
  <si>
    <t>Nº NOCHES  MP</t>
  </si>
  <si>
    <t>TRASLADOS DE INVITADOS AVIÓN</t>
  </si>
  <si>
    <t>ORIGEN INVITADO</t>
  </si>
  <si>
    <t>ESPAÑA</t>
  </si>
  <si>
    <t>TRASLADOS DE INVITADOS TREN/AUTOBUS</t>
  </si>
  <si>
    <t>ESTACION</t>
  </si>
  <si>
    <t>DE 18.00 A 22.30 HORAS</t>
  </si>
  <si>
    <t>DE 8:00 A 22.30 HORAS</t>
  </si>
  <si>
    <t>DE 8:00 A 12 HORAS</t>
  </si>
  <si>
    <r>
      <t xml:space="preserve">TRASLADOS DIARIOS HOTEL-IFEMA-HOTEL </t>
    </r>
    <r>
      <rPr>
        <b/>
        <vertAlign val="superscript"/>
        <sz val="11"/>
        <rFont val="Arial Narrow"/>
        <family val="2"/>
      </rPr>
      <t>2</t>
    </r>
  </si>
  <si>
    <t>Nº DÍAS PREVISTO</t>
  </si>
  <si>
    <r>
      <rPr>
        <b/>
        <vertAlign val="superscript"/>
        <sz val="9"/>
        <color rgb="FF000000"/>
        <rFont val="Arial Narrow"/>
        <family val="2"/>
      </rPr>
      <t>2</t>
    </r>
    <r>
      <rPr>
        <b/>
        <sz val="9"/>
        <color rgb="FF000000"/>
        <rFont val="Arial Narrow"/>
        <family val="2"/>
      </rPr>
      <t xml:space="preserve"> El licitador deberá contemplar el traslado de todos los invitados a la feria.</t>
    </r>
  </si>
  <si>
    <t>IMPORTE TREN</t>
  </si>
  <si>
    <t>MALLORCA</t>
  </si>
  <si>
    <t>LAS PALMAS</t>
  </si>
  <si>
    <t>TENERIFE</t>
  </si>
  <si>
    <t>IBIZA</t>
  </si>
  <si>
    <t>Alava</t>
  </si>
  <si>
    <t>Albacete</t>
  </si>
  <si>
    <t>Alicante</t>
  </si>
  <si>
    <t>Almería</t>
  </si>
  <si>
    <t>Asturias</t>
  </si>
  <si>
    <t>Avila</t>
  </si>
  <si>
    <t>Badajoz</t>
  </si>
  <si>
    <t>Barcelona</t>
  </si>
  <si>
    <t>Burgos</t>
  </si>
  <si>
    <t>Cáceres</t>
  </si>
  <si>
    <t>Cádiz</t>
  </si>
  <si>
    <t>Cantabria</t>
  </si>
  <si>
    <t>Castellón</t>
  </si>
  <si>
    <t>Ciudad Real</t>
  </si>
  <si>
    <t>Córdoba</t>
  </si>
  <si>
    <t>Coruña</t>
  </si>
  <si>
    <t>Granada</t>
  </si>
  <si>
    <t>Guadalajara</t>
  </si>
  <si>
    <t>Jaén</t>
  </si>
  <si>
    <t>La Rioja</t>
  </si>
  <si>
    <t>León</t>
  </si>
  <si>
    <t>Lleida</t>
  </si>
  <si>
    <t>Lugo</t>
  </si>
  <si>
    <t>Málaga</t>
  </si>
  <si>
    <t>Murcia</t>
  </si>
  <si>
    <t>Navarra</t>
  </si>
  <si>
    <t>Orense</t>
  </si>
  <si>
    <t>Palencia</t>
  </si>
  <si>
    <t>Salamanca</t>
  </si>
  <si>
    <t>Segovia</t>
  </si>
  <si>
    <t>Sevilla</t>
  </si>
  <si>
    <t>Toledo</t>
  </si>
  <si>
    <t>Valencia</t>
  </si>
  <si>
    <t>Valladolid</t>
  </si>
  <si>
    <t>Zamora</t>
  </si>
  <si>
    <t>Zaragoza</t>
  </si>
  <si>
    <t>* El importe para este programa no podrá superar el precio máximo de licitación indicado en el Anexo I Cuadro de caracteristicas</t>
  </si>
  <si>
    <t>El número total de noches  debe ser igual a 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</si>
</sst>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€_-;\-* #,##0\ _€_-;_-* &quot;-&quot;\ _€_-;_-@_-"/>
    <numFmt numFmtId="165" formatCode="_-* #,##0.00\ [$€]_-;\-* #,##0.00\ [$€]_-;_-* &quot;-&quot;??\ [$€]_-;_-@_-"/>
    <numFmt numFmtId="166" formatCode="#,##0.00\ [$€-C0A]"/>
    <numFmt numFmtId="167" formatCode="#,##0.00\ &quot;€&quot;"/>
  </numFmts>
  <fonts count="24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vertAlign val="superscript"/>
      <sz val="11"/>
      <name val="Arial Narrow"/>
      <family val="2"/>
    </font>
    <font>
      <b/>
      <sz val="9"/>
      <color rgb="FF000000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</font>
    <font>
      <b/>
      <sz val="11"/>
      <color theme="1"/>
      <name val="Arial Narrow"/>
    </font>
    <font>
      <sz val="10"/>
      <name val="Arial"/>
    </font>
    <font>
      <b/>
      <sz val="9"/>
      <color theme="1"/>
      <name val="Arial Narrow"/>
    </font>
    <font>
      <b/>
      <sz val="11"/>
      <color rgb="FF000000"/>
      <name val="Arial Narrow"/>
    </font>
    <font>
      <sz val="10"/>
      <color theme="1"/>
      <name val="Calibri"/>
    </font>
    <font>
      <sz val="11"/>
      <color theme="1"/>
      <name val="Arial Narrow"/>
    </font>
    <font>
      <b/>
      <vertAlign val="superscript"/>
      <sz val="9"/>
      <color rgb="FF000000"/>
      <name val="Arial Narrow"/>
      <family val="2"/>
    </font>
    <font>
      <sz val="11"/>
      <color rgb="FF000000"/>
      <name val="Arial Narrow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D8D8D8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17">
    <xf numFmtId="0" fontId="0" fillId="0" borderId="0"/>
    <xf numFmtId="0" fontId="2" fillId="0" borderId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</cellStyleXfs>
  <cellXfs count="109">
    <xf numFmtId="0" fontId="0" fillId="0" borderId="0" xfId="0"/>
    <xf numFmtId="0" fontId="6" fillId="2" borderId="0" xfId="1" applyFont="1" applyFill="1"/>
    <xf numFmtId="1" fontId="6" fillId="2" borderId="0" xfId="1" applyNumberFormat="1" applyFont="1" applyFill="1"/>
    <xf numFmtId="0" fontId="4" fillId="2" borderId="0" xfId="0" applyFont="1" applyFill="1" applyAlignment="1">
      <alignment vertical="center"/>
    </xf>
    <xf numFmtId="0" fontId="4" fillId="2" borderId="0" xfId="0" applyFont="1" applyFill="1"/>
    <xf numFmtId="166" fontId="9" fillId="2" borderId="9" xfId="0" applyNumberFormat="1" applyFont="1" applyFill="1" applyBorder="1" applyAlignment="1" applyProtection="1">
      <alignment horizontal="center" vertical="center"/>
      <protection locked="0"/>
    </xf>
    <xf numFmtId="0" fontId="11" fillId="2" borderId="14" xfId="0" applyFont="1" applyFill="1" applyBorder="1" applyAlignment="1">
      <alignment horizontal="center" vertical="center" wrapText="1"/>
    </xf>
    <xf numFmtId="166" fontId="7" fillId="2" borderId="10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1" fontId="8" fillId="3" borderId="2" xfId="0" applyNumberFormat="1" applyFont="1" applyFill="1" applyBorder="1" applyAlignment="1">
      <alignment horizontal="center" vertical="center" wrapText="1"/>
    </xf>
    <xf numFmtId="4" fontId="8" fillId="3" borderId="3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" fontId="8" fillId="3" borderId="3" xfId="0" applyNumberFormat="1" applyFont="1" applyFill="1" applyBorder="1" applyAlignment="1">
      <alignment horizontal="center" vertical="center" wrapText="1"/>
    </xf>
    <xf numFmtId="166" fontId="7" fillId="3" borderId="3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2" borderId="0" xfId="0" applyFill="1"/>
    <xf numFmtId="0" fontId="8" fillId="2" borderId="18" xfId="0" applyFont="1" applyFill="1" applyBorder="1" applyAlignment="1">
      <alignment horizontal="center" vertical="center"/>
    </xf>
    <xf numFmtId="0" fontId="9" fillId="2" borderId="20" xfId="0" applyFont="1" applyFill="1" applyBorder="1"/>
    <xf numFmtId="1" fontId="9" fillId="0" borderId="20" xfId="0" applyNumberFormat="1" applyFont="1" applyBorder="1" applyAlignment="1">
      <alignment horizontal="center" vertical="center" wrapText="1"/>
    </xf>
    <xf numFmtId="1" fontId="9" fillId="2" borderId="20" xfId="0" applyNumberFormat="1" applyFont="1" applyFill="1" applyBorder="1" applyAlignment="1">
      <alignment horizontal="center" vertical="center" wrapText="1"/>
    </xf>
    <xf numFmtId="4" fontId="9" fillId="2" borderId="22" xfId="0" applyNumberFormat="1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1" fontId="8" fillId="3" borderId="11" xfId="0" applyNumberFormat="1" applyFont="1" applyFill="1" applyBorder="1" applyAlignment="1">
      <alignment horizontal="center" vertical="center" wrapText="1"/>
    </xf>
    <xf numFmtId="1" fontId="8" fillId="3" borderId="23" xfId="0" applyNumberFormat="1" applyFont="1" applyFill="1" applyBorder="1" applyAlignment="1">
      <alignment horizontal="center" vertical="center" wrapText="1"/>
    </xf>
    <xf numFmtId="0" fontId="15" fillId="5" borderId="0" xfId="0" applyFont="1" applyFill="1"/>
    <xf numFmtId="1" fontId="15" fillId="5" borderId="0" xfId="0" applyNumberFormat="1" applyFont="1" applyFill="1"/>
    <xf numFmtId="0" fontId="18" fillId="5" borderId="0" xfId="0" applyFont="1" applyFill="1" applyAlignment="1">
      <alignment horizontal="center" vertical="center" wrapText="1"/>
    </xf>
    <xf numFmtId="0" fontId="18" fillId="5" borderId="0" xfId="0" applyFont="1" applyFill="1"/>
    <xf numFmtId="1" fontId="18" fillId="5" borderId="0" xfId="0" applyNumberFormat="1" applyFont="1" applyFill="1"/>
    <xf numFmtId="0" fontId="19" fillId="5" borderId="0" xfId="0" applyFont="1" applyFill="1" applyAlignment="1">
      <alignment horizontal="left" vertical="center" wrapText="1"/>
    </xf>
    <xf numFmtId="3" fontId="19" fillId="5" borderId="0" xfId="0" applyNumberFormat="1" applyFont="1" applyFill="1" applyAlignment="1">
      <alignment horizontal="center" vertical="center" wrapText="1"/>
    </xf>
    <xf numFmtId="0" fontId="16" fillId="5" borderId="0" xfId="0" applyFont="1" applyFill="1" applyAlignment="1">
      <alignment horizontal="center" vertical="center" wrapText="1"/>
    </xf>
    <xf numFmtId="4" fontId="16" fillId="5" borderId="0" xfId="0" applyNumberFormat="1" applyFont="1" applyFill="1" applyAlignment="1">
      <alignment horizontal="center" vertical="center" wrapText="1"/>
    </xf>
    <xf numFmtId="1" fontId="20" fillId="5" borderId="0" xfId="0" applyNumberFormat="1" applyFont="1" applyFill="1"/>
    <xf numFmtId="0" fontId="15" fillId="5" borderId="0" xfId="0" applyFont="1" applyFill="1" applyAlignment="1">
      <alignment vertical="center"/>
    </xf>
    <xf numFmtId="0" fontId="16" fillId="8" borderId="30" xfId="0" applyFont="1" applyFill="1" applyBorder="1" applyAlignment="1">
      <alignment horizontal="center" vertical="center" wrapText="1"/>
    </xf>
    <xf numFmtId="0" fontId="16" fillId="8" borderId="31" xfId="0" applyFont="1" applyFill="1" applyBorder="1" applyAlignment="1">
      <alignment horizontal="center" vertical="center" wrapText="1"/>
    </xf>
    <xf numFmtId="1" fontId="16" fillId="8" borderId="31" xfId="0" applyNumberFormat="1" applyFont="1" applyFill="1" applyBorder="1" applyAlignment="1">
      <alignment horizontal="center" vertical="center" wrapText="1"/>
    </xf>
    <xf numFmtId="1" fontId="16" fillId="8" borderId="32" xfId="0" applyNumberFormat="1" applyFont="1" applyFill="1" applyBorder="1" applyAlignment="1">
      <alignment horizontal="center" vertical="center" wrapText="1"/>
    </xf>
    <xf numFmtId="49" fontId="21" fillId="5" borderId="33" xfId="0" applyNumberFormat="1" applyFont="1" applyFill="1" applyBorder="1" applyAlignment="1">
      <alignment horizontal="center" vertical="center"/>
    </xf>
    <xf numFmtId="3" fontId="21" fillId="0" borderId="34" xfId="0" applyNumberFormat="1" applyFont="1" applyBorder="1" applyAlignment="1">
      <alignment horizontal="center" vertical="center"/>
    </xf>
    <xf numFmtId="166" fontId="21" fillId="5" borderId="34" xfId="0" applyNumberFormat="1" applyFont="1" applyFill="1" applyBorder="1" applyAlignment="1">
      <alignment horizontal="center" vertical="center"/>
    </xf>
    <xf numFmtId="4" fontId="16" fillId="5" borderId="35" xfId="0" applyNumberFormat="1" applyFont="1" applyFill="1" applyBorder="1" applyAlignment="1">
      <alignment horizontal="center" vertical="center" wrapText="1"/>
    </xf>
    <xf numFmtId="3" fontId="21" fillId="5" borderId="34" xfId="0" applyNumberFormat="1" applyFont="1" applyFill="1" applyBorder="1" applyAlignment="1">
      <alignment horizontal="center" vertical="center"/>
    </xf>
    <xf numFmtId="4" fontId="16" fillId="8" borderId="37" xfId="0" applyNumberFormat="1" applyFont="1" applyFill="1" applyBorder="1" applyAlignment="1">
      <alignment horizontal="center" vertical="center" wrapText="1"/>
    </xf>
    <xf numFmtId="4" fontId="16" fillId="8" borderId="32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166" fontId="8" fillId="2" borderId="0" xfId="0" applyNumberFormat="1" applyFont="1" applyFill="1" applyAlignment="1">
      <alignment horizontal="center" vertical="center"/>
    </xf>
    <xf numFmtId="4" fontId="9" fillId="2" borderId="18" xfId="0" applyNumberFormat="1" applyFont="1" applyFill="1" applyBorder="1" applyAlignment="1">
      <alignment horizontal="center" vertical="center" wrapText="1"/>
    </xf>
    <xf numFmtId="166" fontId="8" fillId="2" borderId="19" xfId="0" applyNumberFormat="1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166" fontId="9" fillId="2" borderId="20" xfId="0" applyNumberFormat="1" applyFont="1" applyFill="1" applyBorder="1" applyAlignment="1" applyProtection="1">
      <alignment horizontal="center" vertical="center"/>
      <protection locked="0"/>
    </xf>
    <xf numFmtId="166" fontId="8" fillId="3" borderId="3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166" fontId="7" fillId="2" borderId="0" xfId="0" applyNumberFormat="1" applyFont="1" applyFill="1" applyAlignment="1">
      <alignment horizontal="center" vertical="center" wrapText="1"/>
    </xf>
    <xf numFmtId="0" fontId="13" fillId="2" borderId="0" xfId="0" applyFont="1" applyFill="1" applyAlignment="1">
      <alignment horizontal="left" vertical="center" wrapText="1"/>
    </xf>
    <xf numFmtId="4" fontId="15" fillId="5" borderId="0" xfId="0" applyNumberFormat="1" applyFont="1" applyFill="1" applyAlignment="1">
      <alignment horizontal="center"/>
    </xf>
    <xf numFmtId="0" fontId="15" fillId="5" borderId="0" xfId="0" applyFont="1" applyFill="1" applyAlignment="1">
      <alignment horizontal="center"/>
    </xf>
    <xf numFmtId="0" fontId="23" fillId="5" borderId="38" xfId="0" applyFont="1" applyFill="1" applyBorder="1" applyAlignment="1">
      <alignment horizontal="center" vertical="center" wrapText="1"/>
    </xf>
    <xf numFmtId="0" fontId="9" fillId="5" borderId="34" xfId="0" applyFont="1" applyFill="1" applyBorder="1" applyAlignment="1">
      <alignment horizontal="center" vertical="center" wrapText="1"/>
    </xf>
    <xf numFmtId="166" fontId="16" fillId="5" borderId="35" xfId="0" applyNumberFormat="1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left"/>
    </xf>
    <xf numFmtId="1" fontId="8" fillId="8" borderId="32" xfId="0" applyNumberFormat="1" applyFont="1" applyFill="1" applyBorder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4" fontId="18" fillId="5" borderId="0" xfId="0" applyNumberFormat="1" applyFont="1" applyFill="1" applyAlignment="1">
      <alignment horizontal="center" vertical="center" wrapText="1"/>
    </xf>
    <xf numFmtId="4" fontId="15" fillId="5" borderId="0" xfId="0" applyNumberFormat="1" applyFont="1" applyFill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/>
    </xf>
    <xf numFmtId="166" fontId="9" fillId="2" borderId="7" xfId="0" applyNumberFormat="1" applyFont="1" applyFill="1" applyBorder="1" applyAlignment="1" applyProtection="1">
      <alignment horizontal="center" vertical="center"/>
      <protection locked="0"/>
    </xf>
    <xf numFmtId="4" fontId="9" fillId="2" borderId="15" xfId="0" applyNumberFormat="1" applyFont="1" applyFill="1" applyBorder="1" applyAlignment="1">
      <alignment horizontal="center" vertical="center" wrapText="1"/>
    </xf>
    <xf numFmtId="166" fontId="8" fillId="2" borderId="8" xfId="0" applyNumberFormat="1" applyFont="1" applyFill="1" applyBorder="1" applyAlignment="1">
      <alignment horizontal="center" vertical="center"/>
    </xf>
    <xf numFmtId="0" fontId="7" fillId="9" borderId="21" xfId="0" applyFont="1" applyFill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1" fontId="8" fillId="2" borderId="39" xfId="0" applyNumberFormat="1" applyFont="1" applyFill="1" applyBorder="1" applyAlignment="1">
      <alignment horizontal="center" vertical="center" wrapText="1"/>
    </xf>
    <xf numFmtId="4" fontId="8" fillId="2" borderId="22" xfId="0" applyNumberFormat="1" applyFont="1" applyFill="1" applyBorder="1" applyAlignment="1">
      <alignment horizontal="center" vertical="center" wrapText="1"/>
    </xf>
    <xf numFmtId="4" fontId="8" fillId="2" borderId="0" xfId="0" applyNumberFormat="1" applyFont="1" applyFill="1" applyAlignment="1">
      <alignment horizontal="center" vertical="center" wrapText="1"/>
    </xf>
    <xf numFmtId="0" fontId="10" fillId="5" borderId="45" xfId="0" applyFont="1" applyFill="1" applyBorder="1" applyAlignment="1">
      <alignment horizontal="center" vertical="center" wrapText="1"/>
    </xf>
    <xf numFmtId="167" fontId="21" fillId="5" borderId="46" xfId="0" applyNumberFormat="1" applyFont="1" applyFill="1" applyBorder="1" applyAlignment="1">
      <alignment horizontal="center" vertical="center" wrapText="1"/>
    </xf>
    <xf numFmtId="0" fontId="16" fillId="8" borderId="47" xfId="0" applyFont="1" applyFill="1" applyBorder="1" applyAlignment="1">
      <alignment horizontal="center" vertical="center" wrapText="1"/>
    </xf>
    <xf numFmtId="167" fontId="16" fillId="8" borderId="48" xfId="0" applyNumberFormat="1" applyFont="1" applyFill="1" applyBorder="1" applyAlignment="1">
      <alignment horizontal="center" vertical="center" wrapText="1"/>
    </xf>
    <xf numFmtId="4" fontId="16" fillId="9" borderId="0" xfId="0" applyNumberFormat="1" applyFont="1" applyFill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16" fillId="6" borderId="24" xfId="0" applyFont="1" applyFill="1" applyBorder="1" applyAlignment="1">
      <alignment horizontal="center" vertical="center" wrapText="1"/>
    </xf>
    <xf numFmtId="0" fontId="17" fillId="0" borderId="25" xfId="0" applyFont="1" applyBorder="1"/>
    <xf numFmtId="0" fontId="17" fillId="0" borderId="26" xfId="0" applyFont="1" applyBorder="1"/>
    <xf numFmtId="0" fontId="16" fillId="7" borderId="27" xfId="0" applyFont="1" applyFill="1" applyBorder="1" applyAlignment="1">
      <alignment horizontal="center" vertical="center" wrapText="1"/>
    </xf>
    <xf numFmtId="0" fontId="17" fillId="0" borderId="28" xfId="0" applyFont="1" applyBorder="1"/>
    <xf numFmtId="0" fontId="17" fillId="0" borderId="29" xfId="0" applyFont="1" applyBorder="1"/>
    <xf numFmtId="0" fontId="16" fillId="8" borderId="24" xfId="0" applyFont="1" applyFill="1" applyBorder="1" applyAlignment="1">
      <alignment horizontal="center" vertical="center" wrapText="1"/>
    </xf>
    <xf numFmtId="0" fontId="17" fillId="0" borderId="36" xfId="0" applyFont="1" applyBorder="1"/>
    <xf numFmtId="0" fontId="16" fillId="9" borderId="28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4" fontId="8" fillId="3" borderId="4" xfId="0" applyNumberFormat="1" applyFont="1" applyFill="1" applyBorder="1" applyAlignment="1">
      <alignment horizontal="center" vertical="center"/>
    </xf>
    <xf numFmtId="4" fontId="8" fillId="3" borderId="12" xfId="0" applyNumberFormat="1" applyFont="1" applyFill="1" applyBorder="1" applyAlignment="1">
      <alignment horizontal="center" vertical="center"/>
    </xf>
    <xf numFmtId="4" fontId="8" fillId="3" borderId="5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left" vertical="center" wrapText="1"/>
    </xf>
    <xf numFmtId="0" fontId="16" fillId="7" borderId="43" xfId="0" applyFont="1" applyFill="1" applyBorder="1" applyAlignment="1">
      <alignment horizontal="center" vertical="center" wrapText="1"/>
    </xf>
    <xf numFmtId="0" fontId="17" fillId="0" borderId="44" xfId="0" applyFont="1" applyBorder="1"/>
    <xf numFmtId="0" fontId="8" fillId="2" borderId="40" xfId="0" applyFont="1" applyFill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/>
    </xf>
    <xf numFmtId="0" fontId="8" fillId="2" borderId="42" xfId="0" applyFont="1" applyFill="1" applyBorder="1" applyAlignment="1">
      <alignment horizontal="center" vertical="center"/>
    </xf>
  </cellXfs>
  <cellStyles count="17">
    <cellStyle name="Euro" xfId="2" xr:uid="{00000000-0005-0000-0000-000000000000}"/>
    <cellStyle name="Millares [0] 2" xfId="3" xr:uid="{00000000-0005-0000-0000-000001000000}"/>
    <cellStyle name="Normal" xfId="0" builtinId="0"/>
    <cellStyle name="Normal 2" xfId="4" xr:uid="{00000000-0005-0000-0000-000003000000}"/>
    <cellStyle name="Normal 2 2" xfId="5" xr:uid="{00000000-0005-0000-0000-000004000000}"/>
    <cellStyle name="Normal 2 3" xfId="6" xr:uid="{00000000-0005-0000-0000-000005000000}"/>
    <cellStyle name="Normal 3" xfId="7" xr:uid="{00000000-0005-0000-0000-000006000000}"/>
    <cellStyle name="Normal 3 2" xfId="1" xr:uid="{00000000-0005-0000-0000-000007000000}"/>
    <cellStyle name="Normal 3 2 2" xfId="16" xr:uid="{ACA93784-A253-4FC3-BBA3-F623F100C51C}"/>
    <cellStyle name="Normal 3 3" xfId="15" xr:uid="{AFCA8DA3-66E9-4C37-80F7-E8E6DE895FD1}"/>
    <cellStyle name="Normal 4" xfId="8" xr:uid="{00000000-0005-0000-0000-000008000000}"/>
    <cellStyle name="Normal 5" xfId="9" xr:uid="{00000000-0005-0000-0000-000009000000}"/>
    <cellStyle name="Normal 6" xfId="14" xr:uid="{278FEE2D-2543-4D40-90D5-05A4EBA4D640}"/>
    <cellStyle name="Porcentaje 2" xfId="10" xr:uid="{00000000-0005-0000-0000-00000A000000}"/>
    <cellStyle name="Porcentaje 2 2" xfId="11" xr:uid="{00000000-0005-0000-0000-00000B000000}"/>
    <cellStyle name="Porcentaje 2 3" xfId="12" xr:uid="{00000000-0005-0000-0000-00000C000000}"/>
    <cellStyle name="Porcentaje 3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B9832-C8BE-4DA5-A834-9EC0C1687869}">
  <dimension ref="A1:F181"/>
  <sheetViews>
    <sheetView tabSelected="1" topLeftCell="A70" workbookViewId="0">
      <selection activeCell="C94" sqref="C94"/>
    </sheetView>
  </sheetViews>
  <sheetFormatPr baseColWidth="10" defaultColWidth="11.21875" defaultRowHeight="13.8" x14ac:dyDescent="0.3"/>
  <cols>
    <col min="1" max="1" width="11.21875" style="17"/>
    <col min="2" max="2" width="34" style="17" customWidth="1"/>
    <col min="3" max="3" width="23.109375" style="17" customWidth="1"/>
    <col min="4" max="4" width="24.109375" style="17" customWidth="1"/>
    <col min="5" max="5" width="25.21875" style="17" customWidth="1"/>
    <col min="6" max="16384" width="11.21875" style="17"/>
  </cols>
  <sheetData>
    <row r="1" spans="1:6" ht="14.4" thickBot="1" x14ac:dyDescent="0.35">
      <c r="A1" s="26"/>
      <c r="B1" s="26"/>
      <c r="C1" s="26"/>
      <c r="D1" s="27"/>
      <c r="E1" s="27"/>
      <c r="F1" s="26"/>
    </row>
    <row r="2" spans="1:6" ht="14.4" thickBot="1" x14ac:dyDescent="0.35">
      <c r="A2" s="26"/>
      <c r="B2" s="86" t="s">
        <v>27</v>
      </c>
      <c r="C2" s="87"/>
      <c r="D2" s="87"/>
      <c r="E2" s="87"/>
      <c r="F2" s="88"/>
    </row>
    <row r="3" spans="1:6" x14ac:dyDescent="0.3">
      <c r="A3" s="26"/>
      <c r="B3" s="28"/>
      <c r="C3" s="28"/>
      <c r="D3" s="28"/>
      <c r="E3" s="28"/>
      <c r="F3" s="28"/>
    </row>
    <row r="4" spans="1:6" x14ac:dyDescent="0.3">
      <c r="A4" s="26"/>
      <c r="B4" s="29"/>
      <c r="C4" s="29"/>
      <c r="D4" s="30"/>
      <c r="E4" s="27"/>
      <c r="F4" s="26"/>
    </row>
    <row r="5" spans="1:6" ht="14.4" thickBot="1" x14ac:dyDescent="0.35">
      <c r="A5" s="26"/>
      <c r="B5" s="31"/>
      <c r="C5" s="32"/>
      <c r="D5" s="33"/>
      <c r="E5" s="34"/>
      <c r="F5" s="35"/>
    </row>
    <row r="6" spans="1:6" ht="25.05" customHeight="1" thickBot="1" x14ac:dyDescent="0.35">
      <c r="A6" s="26"/>
      <c r="B6" s="89" t="s">
        <v>28</v>
      </c>
      <c r="C6" s="90"/>
      <c r="D6" s="90"/>
      <c r="E6" s="91"/>
      <c r="F6" s="36"/>
    </row>
    <row r="7" spans="1:6" ht="14.4" thickBot="1" x14ac:dyDescent="0.35">
      <c r="A7" s="26"/>
      <c r="B7" s="37" t="s">
        <v>5</v>
      </c>
      <c r="C7" s="38" t="s">
        <v>29</v>
      </c>
      <c r="D7" s="39" t="s">
        <v>6</v>
      </c>
      <c r="E7" s="40" t="s">
        <v>7</v>
      </c>
      <c r="F7" s="26"/>
    </row>
    <row r="8" spans="1:6" ht="24.45" customHeight="1" thickBot="1" x14ac:dyDescent="0.35">
      <c r="A8" s="26"/>
      <c r="B8" s="41"/>
      <c r="C8" s="42">
        <v>600</v>
      </c>
      <c r="D8" s="43"/>
      <c r="E8" s="44">
        <f>C8*D8</f>
        <v>0</v>
      </c>
      <c r="F8" s="35"/>
    </row>
    <row r="9" spans="1:6" ht="22.95" customHeight="1" thickBot="1" x14ac:dyDescent="0.35">
      <c r="A9" s="26"/>
      <c r="B9" s="41"/>
      <c r="C9" s="42"/>
      <c r="D9" s="43"/>
      <c r="E9" s="44">
        <f t="shared" ref="E9:E10" si="0">C9*D9</f>
        <v>0</v>
      </c>
      <c r="F9" s="35"/>
    </row>
    <row r="10" spans="1:6" ht="22.05" customHeight="1" thickBot="1" x14ac:dyDescent="0.35">
      <c r="A10" s="26"/>
      <c r="B10" s="41"/>
      <c r="C10" s="45"/>
      <c r="D10" s="43"/>
      <c r="E10" s="44">
        <f t="shared" si="0"/>
        <v>0</v>
      </c>
      <c r="F10" s="35"/>
    </row>
    <row r="11" spans="1:6" ht="28.5" customHeight="1" thickBot="1" x14ac:dyDescent="0.35">
      <c r="A11" s="26"/>
      <c r="B11" s="92" t="s">
        <v>7</v>
      </c>
      <c r="C11" s="93"/>
      <c r="D11" s="46"/>
      <c r="E11" s="47">
        <f>SUM(E8:E10)</f>
        <v>0</v>
      </c>
      <c r="F11" s="35"/>
    </row>
    <row r="12" spans="1:6" ht="14.4" thickBot="1" x14ac:dyDescent="0.35">
      <c r="A12" s="26"/>
      <c r="B12" s="28"/>
      <c r="C12" s="26"/>
      <c r="D12" s="28"/>
      <c r="E12" s="26"/>
      <c r="F12" s="28"/>
    </row>
    <row r="13" spans="1:6" ht="21" customHeight="1" thickBot="1" x14ac:dyDescent="0.35">
      <c r="A13" s="26"/>
      <c r="B13" s="89" t="s">
        <v>30</v>
      </c>
      <c r="C13" s="90"/>
      <c r="D13" s="90"/>
      <c r="E13" s="91"/>
      <c r="F13" s="28"/>
    </row>
    <row r="14" spans="1:6" ht="14.4" thickBot="1" x14ac:dyDescent="0.35">
      <c r="A14" s="26"/>
      <c r="B14" s="37" t="s">
        <v>5</v>
      </c>
      <c r="C14" s="38" t="s">
        <v>31</v>
      </c>
      <c r="D14" s="39" t="s">
        <v>6</v>
      </c>
      <c r="E14" s="40" t="s">
        <v>7</v>
      </c>
      <c r="F14" s="28"/>
    </row>
    <row r="15" spans="1:6" ht="25.5" customHeight="1" thickBot="1" x14ac:dyDescent="0.35">
      <c r="A15" s="26"/>
      <c r="B15" s="41"/>
      <c r="C15" s="42">
        <v>255</v>
      </c>
      <c r="D15" s="43"/>
      <c r="E15" s="44">
        <f>C15*D15</f>
        <v>0</v>
      </c>
      <c r="F15" s="28"/>
    </row>
    <row r="16" spans="1:6" ht="25.95" customHeight="1" thickBot="1" x14ac:dyDescent="0.35">
      <c r="A16" s="26"/>
      <c r="B16" s="92" t="s">
        <v>7</v>
      </c>
      <c r="C16" s="93"/>
      <c r="D16" s="46"/>
      <c r="E16" s="47">
        <f>E11+E15</f>
        <v>0</v>
      </c>
      <c r="F16" s="29"/>
    </row>
    <row r="17" spans="1:6" ht="25.95" customHeight="1" x14ac:dyDescent="0.3">
      <c r="A17" s="26"/>
      <c r="B17" s="94" t="s">
        <v>85</v>
      </c>
      <c r="C17" s="94"/>
      <c r="D17" s="82"/>
      <c r="E17" s="82"/>
      <c r="F17" s="29"/>
    </row>
    <row r="18" spans="1:6" ht="14.4" thickBot="1" x14ac:dyDescent="0.35">
      <c r="A18" s="29"/>
      <c r="B18" s="29"/>
      <c r="C18" s="29"/>
      <c r="D18" s="29"/>
      <c r="E18" s="29"/>
      <c r="F18" s="29"/>
    </row>
    <row r="19" spans="1:6" ht="30" customHeight="1" thickBot="1" x14ac:dyDescent="0.35">
      <c r="A19" s="26"/>
      <c r="B19" s="83" t="s">
        <v>32</v>
      </c>
      <c r="C19" s="84"/>
      <c r="D19" s="84"/>
      <c r="E19" s="84"/>
      <c r="F19" s="85"/>
    </row>
    <row r="20" spans="1:6" ht="42" thickBot="1" x14ac:dyDescent="0.35">
      <c r="A20" s="26"/>
      <c r="B20" s="9" t="s">
        <v>33</v>
      </c>
      <c r="C20" s="16" t="s">
        <v>0</v>
      </c>
      <c r="D20" s="11" t="s">
        <v>1</v>
      </c>
      <c r="E20" s="11" t="s">
        <v>16</v>
      </c>
      <c r="F20" s="12" t="s">
        <v>2</v>
      </c>
    </row>
    <row r="21" spans="1:6" ht="25.05" customHeight="1" thickBot="1" x14ac:dyDescent="0.35">
      <c r="A21" s="26"/>
      <c r="B21" s="18" t="s">
        <v>34</v>
      </c>
      <c r="C21" s="19" t="s">
        <v>44</v>
      </c>
      <c r="D21" s="20">
        <v>2</v>
      </c>
      <c r="E21" s="21"/>
      <c r="F21" s="22">
        <f t="shared" ref="F21:F24" si="1">D21*E21</f>
        <v>0</v>
      </c>
    </row>
    <row r="22" spans="1:6" ht="25.05" customHeight="1" thickBot="1" x14ac:dyDescent="0.35">
      <c r="A22" s="26"/>
      <c r="B22" s="18" t="s">
        <v>34</v>
      </c>
      <c r="C22" s="19" t="s">
        <v>47</v>
      </c>
      <c r="D22" s="20">
        <v>2</v>
      </c>
      <c r="E22" s="21"/>
      <c r="F22" s="22">
        <f t="shared" si="1"/>
        <v>0</v>
      </c>
    </row>
    <row r="23" spans="1:6" ht="25.05" customHeight="1" thickBot="1" x14ac:dyDescent="0.35">
      <c r="A23" s="26"/>
      <c r="B23" s="18" t="s">
        <v>34</v>
      </c>
      <c r="C23" s="19" t="s">
        <v>46</v>
      </c>
      <c r="D23" s="20">
        <v>2</v>
      </c>
      <c r="E23" s="21"/>
      <c r="F23" s="22">
        <f t="shared" si="1"/>
        <v>0</v>
      </c>
    </row>
    <row r="24" spans="1:6" ht="26.55" customHeight="1" thickBot="1" x14ac:dyDescent="0.35">
      <c r="A24" s="26"/>
      <c r="B24" s="18" t="s">
        <v>34</v>
      </c>
      <c r="C24" s="19" t="s">
        <v>45</v>
      </c>
      <c r="D24" s="20">
        <v>2</v>
      </c>
      <c r="E24" s="21"/>
      <c r="F24" s="22">
        <f t="shared" si="1"/>
        <v>0</v>
      </c>
    </row>
    <row r="25" spans="1:6" ht="28.95" customHeight="1" thickBot="1" x14ac:dyDescent="0.35">
      <c r="A25" s="26"/>
      <c r="B25" s="95" t="s">
        <v>3</v>
      </c>
      <c r="C25" s="96"/>
      <c r="D25" s="13"/>
      <c r="E25" s="13"/>
      <c r="F25" s="12">
        <f>SUM(F21:F24)</f>
        <v>0</v>
      </c>
    </row>
    <row r="26" spans="1:6" ht="14.4" thickBot="1" x14ac:dyDescent="0.35">
      <c r="A26" s="26"/>
      <c r="B26" s="48"/>
      <c r="C26" s="48"/>
      <c r="D26" s="77"/>
      <c r="E26" s="77"/>
      <c r="F26" s="77"/>
    </row>
    <row r="27" spans="1:6" ht="14.4" thickBot="1" x14ac:dyDescent="0.35">
      <c r="A27" s="26"/>
      <c r="B27" s="83" t="s">
        <v>35</v>
      </c>
      <c r="C27" s="84"/>
      <c r="D27" s="84"/>
      <c r="E27" s="84"/>
      <c r="F27" s="85"/>
    </row>
    <row r="28" spans="1:6" ht="42" thickBot="1" x14ac:dyDescent="0.35">
      <c r="A28" s="26"/>
      <c r="B28" s="9" t="s">
        <v>33</v>
      </c>
      <c r="C28" s="16" t="s">
        <v>36</v>
      </c>
      <c r="D28" s="11" t="s">
        <v>1</v>
      </c>
      <c r="E28" s="11" t="s">
        <v>16</v>
      </c>
      <c r="F28" s="12" t="s">
        <v>2</v>
      </c>
    </row>
    <row r="29" spans="1:6" ht="14.4" thickBot="1" x14ac:dyDescent="0.35">
      <c r="A29" s="26"/>
      <c r="B29" s="106" t="s">
        <v>34</v>
      </c>
      <c r="C29" s="73" t="s">
        <v>48</v>
      </c>
      <c r="D29" s="74">
        <v>2</v>
      </c>
      <c r="E29" s="75"/>
      <c r="F29" s="76">
        <f>D29*E29</f>
        <v>0</v>
      </c>
    </row>
    <row r="30" spans="1:6" ht="14.4" thickBot="1" x14ac:dyDescent="0.35">
      <c r="A30" s="26"/>
      <c r="B30" s="107"/>
      <c r="C30" s="73" t="s">
        <v>49</v>
      </c>
      <c r="D30" s="74">
        <v>2</v>
      </c>
      <c r="E30" s="75"/>
      <c r="F30" s="76">
        <f t="shared" ref="F30:F65" si="2">D30*E30</f>
        <v>0</v>
      </c>
    </row>
    <row r="31" spans="1:6" ht="14.4" thickBot="1" x14ac:dyDescent="0.35">
      <c r="A31" s="26"/>
      <c r="B31" s="107"/>
      <c r="C31" s="73" t="s">
        <v>50</v>
      </c>
      <c r="D31" s="74">
        <v>2</v>
      </c>
      <c r="E31" s="75"/>
      <c r="F31" s="76">
        <f t="shared" si="2"/>
        <v>0</v>
      </c>
    </row>
    <row r="32" spans="1:6" ht="14.4" thickBot="1" x14ac:dyDescent="0.35">
      <c r="A32" s="26"/>
      <c r="B32" s="107"/>
      <c r="C32" s="74" t="s">
        <v>51</v>
      </c>
      <c r="D32" s="74">
        <v>2</v>
      </c>
      <c r="E32" s="75"/>
      <c r="F32" s="76">
        <f t="shared" si="2"/>
        <v>0</v>
      </c>
    </row>
    <row r="33" spans="1:6" ht="14.4" thickBot="1" x14ac:dyDescent="0.35">
      <c r="A33" s="26"/>
      <c r="B33" s="107"/>
      <c r="C33" s="73" t="s">
        <v>52</v>
      </c>
      <c r="D33" s="74">
        <v>2</v>
      </c>
      <c r="E33" s="75"/>
      <c r="F33" s="76">
        <f t="shared" si="2"/>
        <v>0</v>
      </c>
    </row>
    <row r="34" spans="1:6" ht="14.4" thickBot="1" x14ac:dyDescent="0.35">
      <c r="A34" s="26"/>
      <c r="B34" s="107"/>
      <c r="C34" s="73" t="s">
        <v>53</v>
      </c>
      <c r="D34" s="74">
        <v>2</v>
      </c>
      <c r="E34" s="75"/>
      <c r="F34" s="76">
        <f t="shared" si="2"/>
        <v>0</v>
      </c>
    </row>
    <row r="35" spans="1:6" ht="14.4" thickBot="1" x14ac:dyDescent="0.35">
      <c r="A35" s="26"/>
      <c r="B35" s="107"/>
      <c r="C35" s="73" t="s">
        <v>54</v>
      </c>
      <c r="D35" s="74">
        <v>2</v>
      </c>
      <c r="E35" s="75"/>
      <c r="F35" s="76">
        <f t="shared" si="2"/>
        <v>0</v>
      </c>
    </row>
    <row r="36" spans="1:6" ht="14.4" thickBot="1" x14ac:dyDescent="0.35">
      <c r="A36" s="26"/>
      <c r="B36" s="107"/>
      <c r="C36" s="73" t="s">
        <v>55</v>
      </c>
      <c r="D36" s="74">
        <v>2</v>
      </c>
      <c r="E36" s="75"/>
      <c r="F36" s="76">
        <f t="shared" si="2"/>
        <v>0</v>
      </c>
    </row>
    <row r="37" spans="1:6" ht="14.4" thickBot="1" x14ac:dyDescent="0.35">
      <c r="A37" s="26"/>
      <c r="B37" s="107"/>
      <c r="C37" s="73" t="s">
        <v>56</v>
      </c>
      <c r="D37" s="74">
        <v>2</v>
      </c>
      <c r="E37" s="75"/>
      <c r="F37" s="76">
        <f t="shared" si="2"/>
        <v>0</v>
      </c>
    </row>
    <row r="38" spans="1:6" ht="14.4" thickBot="1" x14ac:dyDescent="0.35">
      <c r="A38" s="26"/>
      <c r="B38" s="107"/>
      <c r="C38" s="73" t="s">
        <v>57</v>
      </c>
      <c r="D38" s="74">
        <v>2</v>
      </c>
      <c r="E38" s="75"/>
      <c r="F38" s="76">
        <f t="shared" si="2"/>
        <v>0</v>
      </c>
    </row>
    <row r="39" spans="1:6" ht="14.4" thickBot="1" x14ac:dyDescent="0.35">
      <c r="A39" s="26"/>
      <c r="B39" s="107"/>
      <c r="C39" s="73" t="s">
        <v>58</v>
      </c>
      <c r="D39" s="74">
        <v>2</v>
      </c>
      <c r="E39" s="75"/>
      <c r="F39" s="76">
        <f t="shared" si="2"/>
        <v>0</v>
      </c>
    </row>
    <row r="40" spans="1:6" ht="14.4" thickBot="1" x14ac:dyDescent="0.35">
      <c r="A40" s="26"/>
      <c r="B40" s="107"/>
      <c r="C40" s="73" t="s">
        <v>59</v>
      </c>
      <c r="D40" s="74">
        <v>3</v>
      </c>
      <c r="E40" s="75"/>
      <c r="F40" s="76">
        <f t="shared" si="2"/>
        <v>0</v>
      </c>
    </row>
    <row r="41" spans="1:6" ht="14.4" thickBot="1" x14ac:dyDescent="0.35">
      <c r="A41" s="26"/>
      <c r="B41" s="107"/>
      <c r="C41" s="73" t="s">
        <v>60</v>
      </c>
      <c r="D41" s="74">
        <v>2</v>
      </c>
      <c r="E41" s="75"/>
      <c r="F41" s="76">
        <f t="shared" si="2"/>
        <v>0</v>
      </c>
    </row>
    <row r="42" spans="1:6" ht="14.4" thickBot="1" x14ac:dyDescent="0.35">
      <c r="A42" s="26"/>
      <c r="B42" s="107"/>
      <c r="C42" s="73" t="s">
        <v>61</v>
      </c>
      <c r="D42" s="74">
        <v>2</v>
      </c>
      <c r="E42" s="75"/>
      <c r="F42" s="76">
        <f t="shared" si="2"/>
        <v>0</v>
      </c>
    </row>
    <row r="43" spans="1:6" ht="14.4" thickBot="1" x14ac:dyDescent="0.35">
      <c r="A43" s="26"/>
      <c r="B43" s="107"/>
      <c r="C43" s="73" t="s">
        <v>62</v>
      </c>
      <c r="D43" s="74">
        <v>3</v>
      </c>
      <c r="E43" s="75"/>
      <c r="F43" s="76">
        <f t="shared" si="2"/>
        <v>0</v>
      </c>
    </row>
    <row r="44" spans="1:6" ht="14.4" thickBot="1" x14ac:dyDescent="0.35">
      <c r="A44" s="26"/>
      <c r="B44" s="107"/>
      <c r="C44" s="73" t="s">
        <v>63</v>
      </c>
      <c r="D44" s="74">
        <v>2</v>
      </c>
      <c r="E44" s="75"/>
      <c r="F44" s="76">
        <f t="shared" si="2"/>
        <v>0</v>
      </c>
    </row>
    <row r="45" spans="1:6" ht="14.4" thickBot="1" x14ac:dyDescent="0.35">
      <c r="A45" s="26"/>
      <c r="B45" s="107"/>
      <c r="C45" s="73" t="s">
        <v>64</v>
      </c>
      <c r="D45" s="74">
        <v>2</v>
      </c>
      <c r="E45" s="75"/>
      <c r="F45" s="76">
        <f t="shared" si="2"/>
        <v>0</v>
      </c>
    </row>
    <row r="46" spans="1:6" ht="14.4" thickBot="1" x14ac:dyDescent="0.35">
      <c r="A46" s="26"/>
      <c r="B46" s="107"/>
      <c r="C46" s="73" t="s">
        <v>65</v>
      </c>
      <c r="D46" s="74">
        <v>2</v>
      </c>
      <c r="E46" s="75"/>
      <c r="F46" s="76">
        <f t="shared" si="2"/>
        <v>0</v>
      </c>
    </row>
    <row r="47" spans="1:6" ht="14.4" thickBot="1" x14ac:dyDescent="0.35">
      <c r="A47" s="26"/>
      <c r="B47" s="107"/>
      <c r="C47" s="73" t="s">
        <v>66</v>
      </c>
      <c r="D47" s="74">
        <v>2</v>
      </c>
      <c r="E47" s="75"/>
      <c r="F47" s="76">
        <f t="shared" si="2"/>
        <v>0</v>
      </c>
    </row>
    <row r="48" spans="1:6" ht="14.4" thickBot="1" x14ac:dyDescent="0.35">
      <c r="A48" s="26"/>
      <c r="B48" s="107"/>
      <c r="C48" s="73" t="s">
        <v>67</v>
      </c>
      <c r="D48" s="74">
        <v>2</v>
      </c>
      <c r="E48" s="75"/>
      <c r="F48" s="76">
        <f t="shared" si="2"/>
        <v>0</v>
      </c>
    </row>
    <row r="49" spans="1:6" ht="14.4" thickBot="1" x14ac:dyDescent="0.35">
      <c r="A49" s="26"/>
      <c r="B49" s="107"/>
      <c r="C49" s="73" t="s">
        <v>68</v>
      </c>
      <c r="D49" s="74">
        <v>3</v>
      </c>
      <c r="E49" s="75"/>
      <c r="F49" s="76">
        <f t="shared" si="2"/>
        <v>0</v>
      </c>
    </row>
    <row r="50" spans="1:6" ht="14.4" thickBot="1" x14ac:dyDescent="0.35">
      <c r="A50" s="26"/>
      <c r="B50" s="107"/>
      <c r="C50" s="73" t="s">
        <v>69</v>
      </c>
      <c r="D50" s="74">
        <v>2</v>
      </c>
      <c r="E50" s="75"/>
      <c r="F50" s="76">
        <f t="shared" si="2"/>
        <v>0</v>
      </c>
    </row>
    <row r="51" spans="1:6" ht="14.4" thickBot="1" x14ac:dyDescent="0.35">
      <c r="A51" s="26"/>
      <c r="B51" s="107"/>
      <c r="C51" s="73" t="s">
        <v>70</v>
      </c>
      <c r="D51" s="74">
        <v>2</v>
      </c>
      <c r="E51" s="75"/>
      <c r="F51" s="76">
        <f t="shared" si="2"/>
        <v>0</v>
      </c>
    </row>
    <row r="52" spans="1:6" ht="14.4" thickBot="1" x14ac:dyDescent="0.35">
      <c r="A52" s="26"/>
      <c r="B52" s="107"/>
      <c r="C52" s="73" t="s">
        <v>71</v>
      </c>
      <c r="D52" s="74">
        <v>2</v>
      </c>
      <c r="E52" s="75"/>
      <c r="F52" s="76">
        <f t="shared" si="2"/>
        <v>0</v>
      </c>
    </row>
    <row r="53" spans="1:6" ht="14.4" thickBot="1" x14ac:dyDescent="0.35">
      <c r="A53" s="26"/>
      <c r="B53" s="107"/>
      <c r="C53" s="73" t="s">
        <v>72</v>
      </c>
      <c r="D53" s="74">
        <v>2</v>
      </c>
      <c r="E53" s="75"/>
      <c r="F53" s="76">
        <f t="shared" si="2"/>
        <v>0</v>
      </c>
    </row>
    <row r="54" spans="1:6" ht="14.4" thickBot="1" x14ac:dyDescent="0.35">
      <c r="A54" s="26"/>
      <c r="B54" s="107"/>
      <c r="C54" s="73" t="s">
        <v>73</v>
      </c>
      <c r="D54" s="74">
        <v>2</v>
      </c>
      <c r="E54" s="75"/>
      <c r="F54" s="76">
        <f t="shared" si="2"/>
        <v>0</v>
      </c>
    </row>
    <row r="55" spans="1:6" ht="14.4" thickBot="1" x14ac:dyDescent="0.35">
      <c r="A55" s="26"/>
      <c r="B55" s="107"/>
      <c r="C55" s="73" t="s">
        <v>74</v>
      </c>
      <c r="D55" s="74">
        <v>2</v>
      </c>
      <c r="E55" s="75"/>
      <c r="F55" s="76">
        <f t="shared" si="2"/>
        <v>0</v>
      </c>
    </row>
    <row r="56" spans="1:6" ht="14.4" thickBot="1" x14ac:dyDescent="0.35">
      <c r="A56" s="26"/>
      <c r="B56" s="107"/>
      <c r="C56" s="73" t="s">
        <v>75</v>
      </c>
      <c r="D56" s="74">
        <v>4</v>
      </c>
      <c r="E56" s="75"/>
      <c r="F56" s="76">
        <f t="shared" si="2"/>
        <v>0</v>
      </c>
    </row>
    <row r="57" spans="1:6" ht="14.4" thickBot="1" x14ac:dyDescent="0.35">
      <c r="A57" s="26"/>
      <c r="B57" s="107"/>
      <c r="C57" s="73" t="s">
        <v>76</v>
      </c>
      <c r="D57" s="74">
        <v>2</v>
      </c>
      <c r="E57" s="75"/>
      <c r="F57" s="76">
        <f t="shared" si="2"/>
        <v>0</v>
      </c>
    </row>
    <row r="58" spans="1:6" ht="14.4" thickBot="1" x14ac:dyDescent="0.35">
      <c r="A58" s="26"/>
      <c r="B58" s="107"/>
      <c r="C58" s="73" t="s">
        <v>77</v>
      </c>
      <c r="D58" s="74">
        <v>2</v>
      </c>
      <c r="E58" s="75"/>
      <c r="F58" s="76">
        <f t="shared" si="2"/>
        <v>0</v>
      </c>
    </row>
    <row r="59" spans="1:6" ht="14.4" thickBot="1" x14ac:dyDescent="0.35">
      <c r="A59" s="26"/>
      <c r="B59" s="107"/>
      <c r="C59" s="73" t="s">
        <v>78</v>
      </c>
      <c r="D59" s="74">
        <v>2</v>
      </c>
      <c r="E59" s="75"/>
      <c r="F59" s="76">
        <f t="shared" si="2"/>
        <v>0</v>
      </c>
    </row>
    <row r="60" spans="1:6" ht="14.4" thickBot="1" x14ac:dyDescent="0.35">
      <c r="A60" s="26"/>
      <c r="B60" s="107"/>
      <c r="C60" s="73" t="s">
        <v>79</v>
      </c>
      <c r="D60" s="74">
        <v>2</v>
      </c>
      <c r="E60" s="75"/>
      <c r="F60" s="76">
        <f t="shared" si="2"/>
        <v>0</v>
      </c>
    </row>
    <row r="61" spans="1:6" ht="14.4" thickBot="1" x14ac:dyDescent="0.35">
      <c r="A61" s="26"/>
      <c r="B61" s="107"/>
      <c r="C61" s="73" t="s">
        <v>80</v>
      </c>
      <c r="D61" s="74">
        <v>3</v>
      </c>
      <c r="E61" s="75"/>
      <c r="F61" s="76">
        <f t="shared" si="2"/>
        <v>0</v>
      </c>
    </row>
    <row r="62" spans="1:6" ht="14.4" thickBot="1" x14ac:dyDescent="0.35">
      <c r="A62" s="26"/>
      <c r="B62" s="107"/>
      <c r="C62" s="73" t="s">
        <v>81</v>
      </c>
      <c r="D62" s="74">
        <v>2</v>
      </c>
      <c r="E62" s="75"/>
      <c r="F62" s="76">
        <f t="shared" si="2"/>
        <v>0</v>
      </c>
    </row>
    <row r="63" spans="1:6" ht="14.4" thickBot="1" x14ac:dyDescent="0.35">
      <c r="A63" s="26"/>
      <c r="B63" s="107"/>
      <c r="C63" s="73" t="s">
        <v>82</v>
      </c>
      <c r="D63" s="74">
        <v>2</v>
      </c>
      <c r="E63" s="75"/>
      <c r="F63" s="76">
        <f t="shared" si="2"/>
        <v>0</v>
      </c>
    </row>
    <row r="64" spans="1:6" ht="14.4" thickBot="1" x14ac:dyDescent="0.35">
      <c r="A64" s="26"/>
      <c r="B64" s="107"/>
      <c r="C64" s="73" t="s">
        <v>83</v>
      </c>
      <c r="D64" s="74">
        <v>2</v>
      </c>
      <c r="E64" s="75"/>
      <c r="F64" s="76">
        <f t="shared" si="2"/>
        <v>0</v>
      </c>
    </row>
    <row r="65" spans="1:6" ht="25.05" customHeight="1" thickBot="1" x14ac:dyDescent="0.35">
      <c r="A65" s="26"/>
      <c r="B65" s="108"/>
      <c r="C65" s="19"/>
      <c r="D65" s="20">
        <v>77</v>
      </c>
      <c r="E65" s="21"/>
      <c r="F65" s="76">
        <f t="shared" si="2"/>
        <v>0</v>
      </c>
    </row>
    <row r="66" spans="1:6" ht="31.5" customHeight="1" thickBot="1" x14ac:dyDescent="0.35">
      <c r="A66" s="26"/>
      <c r="B66" s="95" t="s">
        <v>3</v>
      </c>
      <c r="C66" s="96"/>
      <c r="D66" s="13"/>
      <c r="E66" s="13"/>
      <c r="F66" s="12">
        <f>SUM(F29:F65)</f>
        <v>0</v>
      </c>
    </row>
    <row r="67" spans="1:6" x14ac:dyDescent="0.3">
      <c r="A67" s="26"/>
      <c r="B67" s="28"/>
      <c r="C67" s="28"/>
      <c r="D67" s="28"/>
      <c r="E67" s="28"/>
      <c r="F67" s="28"/>
    </row>
    <row r="68" spans="1:6" ht="14.4" thickBot="1" x14ac:dyDescent="0.35">
      <c r="A68" s="26"/>
      <c r="B68" s="28"/>
      <c r="C68" s="26"/>
      <c r="D68" s="28"/>
      <c r="E68" s="26"/>
      <c r="F68" s="28"/>
    </row>
    <row r="69" spans="1:6" ht="31.05" customHeight="1" thickBot="1" x14ac:dyDescent="0.35">
      <c r="A69" s="3"/>
      <c r="B69" s="83" t="s">
        <v>22</v>
      </c>
      <c r="C69" s="84"/>
      <c r="D69" s="84"/>
      <c r="E69" s="85"/>
      <c r="F69" s="48"/>
    </row>
    <row r="70" spans="1:6" ht="52.95" customHeight="1" x14ac:dyDescent="0.3">
      <c r="A70" s="3"/>
      <c r="B70" s="23" t="s">
        <v>23</v>
      </c>
      <c r="C70" s="10" t="s">
        <v>24</v>
      </c>
      <c r="D70" s="24" t="s">
        <v>25</v>
      </c>
      <c r="E70" s="25" t="s">
        <v>7</v>
      </c>
      <c r="F70" s="48"/>
    </row>
    <row r="71" spans="1:6" ht="37.049999999999997" customHeight="1" x14ac:dyDescent="0.3">
      <c r="A71" s="3"/>
      <c r="B71" s="71" t="s">
        <v>37</v>
      </c>
      <c r="C71" s="69">
        <v>1</v>
      </c>
      <c r="D71" s="70"/>
      <c r="E71" s="72">
        <f>D71*C71</f>
        <v>0</v>
      </c>
      <c r="F71" s="49"/>
    </row>
    <row r="72" spans="1:6" ht="37.049999999999997" customHeight="1" x14ac:dyDescent="0.3">
      <c r="A72" s="3"/>
      <c r="B72" s="71" t="s">
        <v>38</v>
      </c>
      <c r="C72" s="69">
        <v>2</v>
      </c>
      <c r="D72" s="70"/>
      <c r="E72" s="72">
        <f>C72*D72</f>
        <v>0</v>
      </c>
      <c r="F72" s="49"/>
    </row>
    <row r="73" spans="1:6" ht="37.049999999999997" customHeight="1" thickBot="1" x14ac:dyDescent="0.35">
      <c r="A73" s="3"/>
      <c r="B73" s="50" t="s">
        <v>39</v>
      </c>
      <c r="C73" s="52">
        <v>1</v>
      </c>
      <c r="D73" s="53"/>
      <c r="E73" s="51">
        <f>C73*D73</f>
        <v>0</v>
      </c>
      <c r="F73" s="49"/>
    </row>
    <row r="74" spans="1:6" ht="23.55" customHeight="1" thickBot="1" x14ac:dyDescent="0.35">
      <c r="A74" s="3"/>
      <c r="B74" s="97" t="s">
        <v>26</v>
      </c>
      <c r="C74" s="98"/>
      <c r="D74" s="99"/>
      <c r="E74" s="54">
        <f>SUM(E71:E73)</f>
        <v>0</v>
      </c>
      <c r="F74" s="49"/>
    </row>
    <row r="75" spans="1:6" ht="14.4" thickBot="1" x14ac:dyDescent="0.35">
      <c r="A75" s="1"/>
      <c r="B75" s="1"/>
      <c r="C75" s="1"/>
      <c r="D75" s="2"/>
      <c r="E75" s="2"/>
      <c r="F75" s="2"/>
    </row>
    <row r="76" spans="1:6" ht="33" customHeight="1" thickBot="1" x14ac:dyDescent="0.35">
      <c r="A76" s="4"/>
      <c r="B76" s="83" t="s">
        <v>40</v>
      </c>
      <c r="C76" s="84"/>
      <c r="D76" s="84"/>
      <c r="E76" s="85"/>
      <c r="F76" s="48"/>
    </row>
    <row r="77" spans="1:6" ht="14.4" thickBot="1" x14ac:dyDescent="0.35">
      <c r="A77" s="4"/>
      <c r="B77" s="9" t="s">
        <v>8</v>
      </c>
      <c r="C77" s="10" t="s">
        <v>41</v>
      </c>
      <c r="D77" s="11" t="s">
        <v>6</v>
      </c>
      <c r="E77" s="14" t="s">
        <v>7</v>
      </c>
      <c r="F77" s="55"/>
    </row>
    <row r="78" spans="1:6" ht="48" customHeight="1" thickBot="1" x14ac:dyDescent="0.35">
      <c r="A78" s="4"/>
      <c r="B78" s="6" t="s">
        <v>18</v>
      </c>
      <c r="C78" s="56">
        <v>4</v>
      </c>
      <c r="D78" s="5"/>
      <c r="E78" s="7">
        <f>D78*C78</f>
        <v>0</v>
      </c>
      <c r="F78" s="57"/>
    </row>
    <row r="79" spans="1:6" ht="25.95" customHeight="1" thickBot="1" x14ac:dyDescent="0.35">
      <c r="A79" s="8"/>
      <c r="B79" s="100" t="s">
        <v>19</v>
      </c>
      <c r="C79" s="101"/>
      <c r="D79" s="102"/>
      <c r="E79" s="15">
        <f>SUM(E78:E78)</f>
        <v>0</v>
      </c>
      <c r="F79" s="57"/>
    </row>
    <row r="80" spans="1:6" x14ac:dyDescent="0.3">
      <c r="A80" s="4"/>
      <c r="B80" s="103" t="s">
        <v>42</v>
      </c>
      <c r="C80" s="103"/>
      <c r="D80" s="103"/>
      <c r="E80" s="103"/>
      <c r="F80" s="58"/>
    </row>
    <row r="81" spans="1:6" ht="14.4" thickBot="1" x14ac:dyDescent="0.35">
      <c r="A81" s="26"/>
      <c r="B81" s="26"/>
      <c r="C81" s="26"/>
      <c r="D81" s="27"/>
      <c r="E81" s="27"/>
      <c r="F81" s="59"/>
    </row>
    <row r="82" spans="1:6" ht="30.45" customHeight="1" thickBot="1" x14ac:dyDescent="0.35">
      <c r="A82" s="26"/>
      <c r="B82" s="89" t="s">
        <v>15</v>
      </c>
      <c r="C82" s="90"/>
      <c r="D82" s="90"/>
      <c r="E82" s="91"/>
      <c r="F82" s="60"/>
    </row>
    <row r="83" spans="1:6" ht="14.4" thickBot="1" x14ac:dyDescent="0.35">
      <c r="A83" s="26"/>
      <c r="B83" s="37" t="s">
        <v>8</v>
      </c>
      <c r="C83" s="38" t="s">
        <v>9</v>
      </c>
      <c r="D83" s="39" t="s">
        <v>6</v>
      </c>
      <c r="E83" s="40" t="s">
        <v>7</v>
      </c>
      <c r="F83" s="28"/>
    </row>
    <row r="84" spans="1:6" ht="25.05" customHeight="1" thickBot="1" x14ac:dyDescent="0.35">
      <c r="A84" s="26"/>
      <c r="B84" s="61" t="s">
        <v>17</v>
      </c>
      <c r="C84" s="62">
        <v>500</v>
      </c>
      <c r="D84" s="43"/>
      <c r="E84" s="63">
        <f>C84*D84</f>
        <v>0</v>
      </c>
      <c r="F84" s="64"/>
    </row>
    <row r="85" spans="1:6" ht="25.5" customHeight="1" thickBot="1" x14ac:dyDescent="0.35">
      <c r="A85" s="26"/>
      <c r="B85" s="37" t="s">
        <v>13</v>
      </c>
      <c r="C85" s="38"/>
      <c r="D85" s="39">
        <f t="shared" ref="D85" si="3">SUM(D84)</f>
        <v>0</v>
      </c>
      <c r="E85" s="65">
        <f>SUM(E84)</f>
        <v>0</v>
      </c>
      <c r="F85" s="28"/>
    </row>
    <row r="86" spans="1:6" x14ac:dyDescent="0.3">
      <c r="A86" s="26"/>
      <c r="B86" s="26"/>
      <c r="C86" s="26"/>
      <c r="D86" s="27"/>
      <c r="E86" s="27"/>
      <c r="F86" s="26"/>
    </row>
    <row r="87" spans="1:6" ht="14.4" thickBot="1" x14ac:dyDescent="0.35">
      <c r="A87" s="26"/>
      <c r="B87" s="26"/>
      <c r="C87" s="26"/>
      <c r="D87" s="26"/>
      <c r="E87" s="26"/>
      <c r="F87" s="59"/>
    </row>
    <row r="88" spans="1:6" ht="23.55" customHeight="1" thickBot="1" x14ac:dyDescent="0.35">
      <c r="A88" s="26"/>
      <c r="B88" s="104" t="s">
        <v>10</v>
      </c>
      <c r="C88" s="105"/>
      <c r="D88" s="26"/>
      <c r="E88" s="26"/>
      <c r="F88" s="59"/>
    </row>
    <row r="89" spans="1:6" ht="24.45" customHeight="1" x14ac:dyDescent="0.3">
      <c r="A89" s="26"/>
      <c r="B89" s="78" t="s">
        <v>11</v>
      </c>
      <c r="C89" s="79">
        <f>F25</f>
        <v>0</v>
      </c>
      <c r="D89" s="26"/>
      <c r="E89" s="26"/>
      <c r="F89" s="60"/>
    </row>
    <row r="90" spans="1:6" x14ac:dyDescent="0.3">
      <c r="A90" s="26"/>
      <c r="B90" s="78" t="s">
        <v>43</v>
      </c>
      <c r="C90" s="79">
        <f>F66</f>
        <v>0</v>
      </c>
      <c r="D90" s="26"/>
      <c r="E90" s="26"/>
      <c r="F90" s="28"/>
    </row>
    <row r="91" spans="1:6" x14ac:dyDescent="0.3">
      <c r="A91" s="26"/>
      <c r="B91" s="78" t="s">
        <v>20</v>
      </c>
      <c r="C91" s="79">
        <f>E79</f>
        <v>0</v>
      </c>
      <c r="D91" s="26"/>
      <c r="E91" s="26"/>
      <c r="F91" s="28"/>
    </row>
    <row r="92" spans="1:6" x14ac:dyDescent="0.3">
      <c r="A92" s="26"/>
      <c r="B92" s="78" t="s">
        <v>21</v>
      </c>
      <c r="C92" s="79">
        <f>E74</f>
        <v>0</v>
      </c>
      <c r="D92" s="26"/>
      <c r="E92" s="26"/>
      <c r="F92" s="28"/>
    </row>
    <row r="93" spans="1:6" x14ac:dyDescent="0.3">
      <c r="A93" s="26"/>
      <c r="B93" s="78" t="s">
        <v>4</v>
      </c>
      <c r="C93" s="79">
        <f>E16</f>
        <v>0</v>
      </c>
      <c r="D93" s="26"/>
      <c r="E93" s="26"/>
      <c r="F93" s="28"/>
    </row>
    <row r="94" spans="1:6" ht="14.4" thickBot="1" x14ac:dyDescent="0.35">
      <c r="A94" s="26"/>
      <c r="B94" s="78" t="s">
        <v>12</v>
      </c>
      <c r="C94" s="79">
        <f>E85</f>
        <v>0</v>
      </c>
      <c r="D94" s="26"/>
      <c r="E94" s="26"/>
      <c r="F94" s="28"/>
    </row>
    <row r="95" spans="1:6" ht="25.5" customHeight="1" thickBot="1" x14ac:dyDescent="0.35">
      <c r="A95" s="66"/>
      <c r="B95" s="80" t="s">
        <v>14</v>
      </c>
      <c r="C95" s="81">
        <f>SUM(C89:C94)</f>
        <v>0</v>
      </c>
      <c r="D95" s="67"/>
      <c r="E95" s="68"/>
      <c r="F95" s="26"/>
    </row>
    <row r="96" spans="1:6" x14ac:dyDescent="0.3">
      <c r="A96" s="26"/>
      <c r="B96" s="26"/>
      <c r="C96" s="26"/>
      <c r="D96" s="27"/>
      <c r="E96" s="27"/>
      <c r="F96" s="26"/>
    </row>
    <row r="97" spans="1:6" x14ac:dyDescent="0.3">
      <c r="A97" s="26"/>
      <c r="B97" s="1" t="s">
        <v>84</v>
      </c>
      <c r="C97" s="1"/>
      <c r="D97" s="2"/>
      <c r="E97" s="27"/>
      <c r="F97" s="26"/>
    </row>
    <row r="98" spans="1:6" x14ac:dyDescent="0.3">
      <c r="A98" s="26"/>
      <c r="B98" s="26"/>
      <c r="C98" s="26"/>
      <c r="D98" s="27"/>
      <c r="E98" s="27"/>
      <c r="F98" s="26"/>
    </row>
    <row r="99" spans="1:6" x14ac:dyDescent="0.3">
      <c r="A99" s="26"/>
      <c r="B99" s="26"/>
      <c r="C99" s="26"/>
      <c r="D99" s="27"/>
      <c r="E99" s="27"/>
      <c r="F99" s="26"/>
    </row>
    <row r="100" spans="1:6" x14ac:dyDescent="0.3">
      <c r="A100" s="26"/>
      <c r="B100" s="26"/>
      <c r="C100" s="26"/>
      <c r="D100" s="27"/>
      <c r="E100" s="27"/>
      <c r="F100" s="68"/>
    </row>
    <row r="101" spans="1:6" x14ac:dyDescent="0.3">
      <c r="A101" s="26"/>
      <c r="B101" s="26"/>
      <c r="C101" s="26"/>
      <c r="D101" s="27"/>
      <c r="E101" s="27"/>
      <c r="F101" s="26"/>
    </row>
    <row r="102" spans="1:6" x14ac:dyDescent="0.3">
      <c r="A102" s="26"/>
      <c r="B102" s="26"/>
      <c r="C102" s="26"/>
      <c r="D102" s="27"/>
      <c r="E102" s="27"/>
      <c r="F102" s="26"/>
    </row>
    <row r="103" spans="1:6" x14ac:dyDescent="0.3">
      <c r="A103" s="26"/>
      <c r="B103" s="26"/>
      <c r="C103" s="26"/>
      <c r="D103" s="27"/>
      <c r="E103" s="27"/>
      <c r="F103" s="26"/>
    </row>
    <row r="104" spans="1:6" x14ac:dyDescent="0.3">
      <c r="A104" s="26"/>
      <c r="B104" s="26"/>
      <c r="C104" s="26"/>
      <c r="D104" s="27"/>
      <c r="E104" s="27"/>
      <c r="F104" s="26"/>
    </row>
    <row r="105" spans="1:6" x14ac:dyDescent="0.3">
      <c r="A105" s="26"/>
      <c r="B105" s="26"/>
      <c r="C105" s="26"/>
      <c r="D105" s="27"/>
      <c r="E105" s="27"/>
      <c r="F105" s="26"/>
    </row>
    <row r="106" spans="1:6" x14ac:dyDescent="0.3">
      <c r="A106" s="26"/>
      <c r="B106" s="26"/>
      <c r="C106" s="26"/>
      <c r="D106" s="27"/>
      <c r="E106" s="27"/>
      <c r="F106" s="26"/>
    </row>
    <row r="107" spans="1:6" x14ac:dyDescent="0.3">
      <c r="A107" s="26"/>
      <c r="B107" s="26"/>
      <c r="C107" s="26"/>
      <c r="D107" s="27"/>
      <c r="E107" s="27"/>
      <c r="F107" s="26"/>
    </row>
    <row r="108" spans="1:6" x14ac:dyDescent="0.3">
      <c r="A108" s="26"/>
      <c r="B108" s="26"/>
      <c r="C108" s="26"/>
      <c r="D108" s="27"/>
      <c r="E108" s="27"/>
      <c r="F108" s="26"/>
    </row>
    <row r="109" spans="1:6" x14ac:dyDescent="0.3">
      <c r="A109" s="26"/>
      <c r="B109" s="26"/>
      <c r="C109" s="26"/>
      <c r="D109" s="27"/>
      <c r="E109" s="27"/>
      <c r="F109" s="26"/>
    </row>
    <row r="110" spans="1:6" x14ac:dyDescent="0.3">
      <c r="A110" s="26"/>
      <c r="B110" s="26"/>
      <c r="C110" s="26"/>
      <c r="D110" s="27"/>
      <c r="E110" s="27"/>
      <c r="F110" s="26"/>
    </row>
    <row r="111" spans="1:6" x14ac:dyDescent="0.3">
      <c r="A111" s="26"/>
      <c r="B111" s="26"/>
      <c r="C111" s="26"/>
      <c r="D111" s="27"/>
      <c r="E111" s="27"/>
      <c r="F111" s="26"/>
    </row>
    <row r="112" spans="1:6" x14ac:dyDescent="0.3">
      <c r="A112" s="26"/>
      <c r="B112" s="26"/>
      <c r="C112" s="26"/>
      <c r="D112" s="27"/>
      <c r="E112" s="27"/>
      <c r="F112" s="26"/>
    </row>
    <row r="113" spans="1:6" x14ac:dyDescent="0.3">
      <c r="A113" s="26"/>
      <c r="B113" s="26"/>
      <c r="C113" s="26"/>
      <c r="D113" s="27"/>
      <c r="E113" s="27"/>
      <c r="F113" s="26"/>
    </row>
    <row r="114" spans="1:6" x14ac:dyDescent="0.3">
      <c r="A114" s="26"/>
      <c r="B114" s="26"/>
      <c r="C114" s="26"/>
      <c r="D114" s="27"/>
      <c r="E114" s="27"/>
      <c r="F114" s="26"/>
    </row>
    <row r="115" spans="1:6" x14ac:dyDescent="0.3">
      <c r="A115" s="26"/>
      <c r="B115" s="26"/>
      <c r="C115" s="26"/>
      <c r="D115" s="27"/>
      <c r="E115" s="27"/>
      <c r="F115" s="26"/>
    </row>
    <row r="116" spans="1:6" x14ac:dyDescent="0.3">
      <c r="A116" s="26"/>
      <c r="B116" s="26"/>
      <c r="C116" s="26"/>
      <c r="D116" s="27"/>
      <c r="E116" s="27"/>
      <c r="F116" s="26"/>
    </row>
    <row r="117" spans="1:6" x14ac:dyDescent="0.3">
      <c r="A117" s="26"/>
      <c r="B117" s="26"/>
      <c r="C117" s="26"/>
      <c r="D117" s="27"/>
      <c r="E117" s="27"/>
      <c r="F117" s="26"/>
    </row>
    <row r="118" spans="1:6" x14ac:dyDescent="0.3">
      <c r="A118" s="26"/>
      <c r="B118" s="26"/>
      <c r="C118" s="26"/>
      <c r="D118" s="27"/>
      <c r="E118" s="27"/>
      <c r="F118" s="26"/>
    </row>
    <row r="119" spans="1:6" x14ac:dyDescent="0.3">
      <c r="A119" s="26"/>
      <c r="B119" s="26"/>
      <c r="C119" s="26"/>
      <c r="D119" s="27"/>
      <c r="E119" s="27"/>
      <c r="F119" s="26"/>
    </row>
    <row r="120" spans="1:6" x14ac:dyDescent="0.3">
      <c r="A120" s="26"/>
      <c r="B120" s="26"/>
      <c r="C120" s="26"/>
      <c r="D120" s="27"/>
      <c r="E120" s="27"/>
      <c r="F120" s="26"/>
    </row>
    <row r="121" spans="1:6" x14ac:dyDescent="0.3">
      <c r="A121" s="26"/>
      <c r="B121" s="26"/>
      <c r="C121" s="26"/>
      <c r="D121" s="27"/>
      <c r="E121" s="27"/>
      <c r="F121" s="26"/>
    </row>
    <row r="122" spans="1:6" x14ac:dyDescent="0.3">
      <c r="A122" s="26"/>
      <c r="B122" s="26"/>
      <c r="C122" s="26"/>
      <c r="D122" s="27"/>
      <c r="E122" s="27"/>
      <c r="F122" s="26"/>
    </row>
    <row r="123" spans="1:6" x14ac:dyDescent="0.3">
      <c r="A123" s="26"/>
      <c r="B123" s="26"/>
      <c r="C123" s="26"/>
      <c r="D123" s="27"/>
      <c r="E123" s="27"/>
      <c r="F123" s="26"/>
    </row>
    <row r="124" spans="1:6" x14ac:dyDescent="0.3">
      <c r="A124" s="26"/>
      <c r="B124" s="26"/>
      <c r="C124" s="26"/>
      <c r="D124" s="27"/>
      <c r="E124" s="27"/>
      <c r="F124" s="26"/>
    </row>
    <row r="125" spans="1:6" x14ac:dyDescent="0.3">
      <c r="A125" s="26"/>
      <c r="B125" s="26"/>
      <c r="C125" s="26"/>
      <c r="D125" s="27"/>
      <c r="E125" s="27"/>
      <c r="F125" s="26"/>
    </row>
    <row r="126" spans="1:6" x14ac:dyDescent="0.3">
      <c r="A126" s="26"/>
      <c r="B126" s="26"/>
      <c r="C126" s="26"/>
      <c r="D126" s="27"/>
      <c r="E126" s="27"/>
      <c r="F126" s="26"/>
    </row>
    <row r="127" spans="1:6" x14ac:dyDescent="0.3">
      <c r="A127" s="26"/>
      <c r="B127" s="26"/>
      <c r="C127" s="26"/>
      <c r="D127" s="27"/>
      <c r="E127" s="27"/>
      <c r="F127" s="26"/>
    </row>
    <row r="128" spans="1:6" x14ac:dyDescent="0.3">
      <c r="A128" s="26"/>
      <c r="B128" s="26"/>
      <c r="C128" s="26"/>
      <c r="D128" s="27"/>
      <c r="E128" s="27"/>
      <c r="F128" s="26"/>
    </row>
    <row r="129" spans="1:6" x14ac:dyDescent="0.3">
      <c r="A129" s="26"/>
      <c r="B129" s="26"/>
      <c r="C129" s="26"/>
      <c r="D129" s="27"/>
      <c r="E129" s="27"/>
      <c r="F129" s="26"/>
    </row>
    <row r="130" spans="1:6" x14ac:dyDescent="0.3">
      <c r="A130" s="26"/>
      <c r="B130" s="26"/>
      <c r="C130" s="26"/>
      <c r="D130" s="27"/>
      <c r="E130" s="27"/>
      <c r="F130" s="26"/>
    </row>
    <row r="131" spans="1:6" x14ac:dyDescent="0.3">
      <c r="A131" s="26"/>
      <c r="B131" s="26"/>
      <c r="C131" s="26"/>
      <c r="D131" s="27"/>
      <c r="E131" s="27"/>
      <c r="F131" s="26"/>
    </row>
    <row r="132" spans="1:6" x14ac:dyDescent="0.3">
      <c r="A132" s="26"/>
      <c r="B132" s="26"/>
      <c r="C132" s="26"/>
      <c r="D132" s="27"/>
      <c r="E132" s="27"/>
      <c r="F132" s="26"/>
    </row>
    <row r="133" spans="1:6" x14ac:dyDescent="0.3">
      <c r="A133" s="26"/>
      <c r="B133" s="26"/>
      <c r="C133" s="26"/>
      <c r="D133" s="27"/>
      <c r="E133" s="27"/>
      <c r="F133" s="26"/>
    </row>
    <row r="134" spans="1:6" x14ac:dyDescent="0.3">
      <c r="A134" s="26"/>
      <c r="B134" s="26"/>
      <c r="C134" s="26"/>
      <c r="D134" s="27"/>
      <c r="E134" s="27"/>
      <c r="F134" s="26"/>
    </row>
    <row r="135" spans="1:6" x14ac:dyDescent="0.3">
      <c r="A135" s="26"/>
      <c r="B135" s="26"/>
      <c r="C135" s="26"/>
      <c r="D135" s="27"/>
      <c r="E135" s="27"/>
      <c r="F135" s="26"/>
    </row>
    <row r="136" spans="1:6" x14ac:dyDescent="0.3">
      <c r="A136" s="26"/>
      <c r="B136" s="26"/>
      <c r="C136" s="26"/>
      <c r="D136" s="27"/>
      <c r="E136" s="27"/>
      <c r="F136" s="26"/>
    </row>
    <row r="137" spans="1:6" x14ac:dyDescent="0.3">
      <c r="A137" s="26"/>
      <c r="B137" s="26"/>
      <c r="C137" s="26"/>
      <c r="D137" s="27"/>
      <c r="E137" s="27"/>
      <c r="F137" s="26"/>
    </row>
    <row r="138" spans="1:6" x14ac:dyDescent="0.3">
      <c r="A138" s="26"/>
      <c r="B138" s="26"/>
      <c r="C138" s="26"/>
      <c r="D138" s="27"/>
      <c r="E138" s="27"/>
      <c r="F138" s="26"/>
    </row>
    <row r="139" spans="1:6" x14ac:dyDescent="0.3">
      <c r="A139" s="26"/>
      <c r="B139" s="26"/>
      <c r="C139" s="26"/>
      <c r="D139" s="27"/>
      <c r="E139" s="27"/>
      <c r="F139" s="26"/>
    </row>
    <row r="140" spans="1:6" x14ac:dyDescent="0.3">
      <c r="A140" s="26"/>
      <c r="B140" s="26"/>
      <c r="C140" s="26"/>
      <c r="D140" s="27"/>
      <c r="E140" s="27"/>
      <c r="F140" s="26"/>
    </row>
    <row r="141" spans="1:6" x14ac:dyDescent="0.3">
      <c r="A141" s="26"/>
      <c r="B141" s="26"/>
      <c r="C141" s="26"/>
      <c r="D141" s="27"/>
      <c r="E141" s="27"/>
      <c r="F141" s="26"/>
    </row>
    <row r="142" spans="1:6" x14ac:dyDescent="0.3">
      <c r="A142" s="26"/>
      <c r="B142" s="26"/>
      <c r="C142" s="26"/>
      <c r="D142" s="27"/>
      <c r="E142" s="27"/>
      <c r="F142" s="26"/>
    </row>
    <row r="143" spans="1:6" x14ac:dyDescent="0.3">
      <c r="A143" s="26"/>
      <c r="B143" s="26"/>
      <c r="C143" s="26"/>
      <c r="D143" s="27"/>
      <c r="E143" s="27"/>
      <c r="F143" s="26"/>
    </row>
    <row r="144" spans="1:6" x14ac:dyDescent="0.3">
      <c r="A144" s="26"/>
      <c r="B144" s="26"/>
      <c r="C144" s="26"/>
      <c r="D144" s="27"/>
      <c r="E144" s="27"/>
      <c r="F144" s="26"/>
    </row>
    <row r="145" spans="1:6" x14ac:dyDescent="0.3">
      <c r="A145" s="26"/>
      <c r="B145" s="26"/>
      <c r="C145" s="26"/>
      <c r="D145" s="27"/>
      <c r="E145" s="27"/>
      <c r="F145" s="26"/>
    </row>
    <row r="146" spans="1:6" x14ac:dyDescent="0.3">
      <c r="A146" s="26"/>
      <c r="B146" s="26"/>
      <c r="C146" s="26"/>
      <c r="D146" s="27"/>
      <c r="E146" s="27"/>
      <c r="F146" s="26"/>
    </row>
    <row r="147" spans="1:6" x14ac:dyDescent="0.3">
      <c r="A147" s="26"/>
      <c r="B147" s="26"/>
      <c r="C147" s="26"/>
      <c r="D147" s="27"/>
      <c r="E147" s="27"/>
      <c r="F147" s="26"/>
    </row>
    <row r="148" spans="1:6" x14ac:dyDescent="0.3">
      <c r="A148" s="26"/>
      <c r="B148" s="26"/>
      <c r="C148" s="26"/>
      <c r="D148" s="27"/>
      <c r="E148" s="27"/>
      <c r="F148" s="26"/>
    </row>
    <row r="149" spans="1:6" x14ac:dyDescent="0.3">
      <c r="A149" s="26"/>
      <c r="B149" s="26"/>
      <c r="C149" s="26"/>
      <c r="D149" s="27"/>
      <c r="E149" s="27"/>
      <c r="F149" s="26"/>
    </row>
    <row r="150" spans="1:6" x14ac:dyDescent="0.3">
      <c r="A150" s="26"/>
      <c r="B150" s="26"/>
      <c r="C150" s="26"/>
      <c r="D150" s="27"/>
      <c r="E150" s="27"/>
      <c r="F150" s="26"/>
    </row>
    <row r="151" spans="1:6" x14ac:dyDescent="0.3">
      <c r="A151" s="26"/>
      <c r="B151" s="26"/>
      <c r="C151" s="26"/>
      <c r="D151" s="27"/>
      <c r="E151" s="27"/>
      <c r="F151" s="26"/>
    </row>
    <row r="152" spans="1:6" x14ac:dyDescent="0.3">
      <c r="A152" s="26"/>
      <c r="B152" s="26"/>
      <c r="C152" s="26"/>
      <c r="D152" s="27"/>
      <c r="E152" s="27"/>
      <c r="F152" s="26"/>
    </row>
    <row r="153" spans="1:6" x14ac:dyDescent="0.3">
      <c r="A153" s="26"/>
      <c r="B153" s="26"/>
      <c r="C153" s="26"/>
      <c r="D153" s="27"/>
      <c r="E153" s="27"/>
      <c r="F153" s="26"/>
    </row>
    <row r="154" spans="1:6" x14ac:dyDescent="0.3">
      <c r="A154" s="26"/>
      <c r="B154" s="26"/>
      <c r="C154" s="26"/>
      <c r="D154" s="27"/>
      <c r="E154" s="27"/>
      <c r="F154" s="26"/>
    </row>
    <row r="155" spans="1:6" x14ac:dyDescent="0.3">
      <c r="A155" s="26"/>
      <c r="B155" s="26"/>
      <c r="C155" s="26"/>
      <c r="D155" s="27"/>
      <c r="E155" s="27"/>
      <c r="F155" s="26"/>
    </row>
    <row r="156" spans="1:6" x14ac:dyDescent="0.3">
      <c r="A156" s="26"/>
      <c r="B156" s="26"/>
      <c r="C156" s="26"/>
      <c r="D156" s="27"/>
      <c r="E156" s="27"/>
      <c r="F156" s="26"/>
    </row>
    <row r="157" spans="1:6" x14ac:dyDescent="0.3">
      <c r="A157" s="26"/>
      <c r="B157" s="26"/>
      <c r="C157" s="26"/>
      <c r="D157" s="27"/>
      <c r="E157" s="27"/>
      <c r="F157" s="26"/>
    </row>
    <row r="158" spans="1:6" x14ac:dyDescent="0.3">
      <c r="A158" s="26"/>
      <c r="B158" s="26"/>
      <c r="C158" s="26"/>
      <c r="D158" s="27"/>
      <c r="E158" s="27"/>
      <c r="F158" s="26"/>
    </row>
    <row r="159" spans="1:6" x14ac:dyDescent="0.3">
      <c r="A159" s="26"/>
      <c r="B159" s="26"/>
      <c r="C159" s="26"/>
      <c r="D159" s="27"/>
      <c r="E159" s="27"/>
      <c r="F159" s="26"/>
    </row>
    <row r="160" spans="1:6" x14ac:dyDescent="0.3">
      <c r="A160" s="26"/>
      <c r="B160" s="26"/>
      <c r="C160" s="26"/>
      <c r="D160" s="27"/>
      <c r="E160" s="27"/>
      <c r="F160" s="26"/>
    </row>
    <row r="161" spans="1:6" x14ac:dyDescent="0.3">
      <c r="A161" s="26"/>
      <c r="B161" s="26"/>
      <c r="C161" s="26"/>
      <c r="D161" s="27"/>
      <c r="E161" s="27"/>
      <c r="F161" s="26"/>
    </row>
    <row r="162" spans="1:6" x14ac:dyDescent="0.3">
      <c r="A162" s="26"/>
      <c r="B162" s="26"/>
      <c r="C162" s="26"/>
      <c r="D162" s="27"/>
      <c r="E162" s="27"/>
      <c r="F162" s="26"/>
    </row>
    <row r="163" spans="1:6" x14ac:dyDescent="0.3">
      <c r="A163" s="26"/>
      <c r="B163" s="26"/>
      <c r="C163" s="26"/>
      <c r="D163" s="27"/>
      <c r="E163" s="27"/>
      <c r="F163" s="26"/>
    </row>
    <row r="164" spans="1:6" x14ac:dyDescent="0.3">
      <c r="A164" s="26"/>
      <c r="B164" s="26"/>
      <c r="C164" s="26"/>
      <c r="D164" s="27"/>
      <c r="E164" s="27"/>
      <c r="F164" s="26"/>
    </row>
    <row r="165" spans="1:6" x14ac:dyDescent="0.3">
      <c r="A165" s="26"/>
      <c r="B165" s="26"/>
      <c r="C165" s="26"/>
      <c r="D165" s="27"/>
      <c r="E165" s="27"/>
      <c r="F165" s="26"/>
    </row>
    <row r="166" spans="1:6" x14ac:dyDescent="0.3">
      <c r="A166" s="26"/>
      <c r="B166" s="26"/>
      <c r="C166" s="26"/>
      <c r="D166" s="27"/>
      <c r="E166" s="27"/>
      <c r="F166" s="26"/>
    </row>
    <row r="167" spans="1:6" x14ac:dyDescent="0.3">
      <c r="A167" s="26"/>
      <c r="B167" s="26"/>
      <c r="C167" s="26"/>
      <c r="D167" s="27"/>
      <c r="E167" s="27"/>
      <c r="F167" s="26"/>
    </row>
    <row r="168" spans="1:6" x14ac:dyDescent="0.3">
      <c r="A168" s="26"/>
      <c r="B168" s="26"/>
      <c r="C168" s="26"/>
      <c r="D168" s="27"/>
      <c r="E168" s="27"/>
      <c r="F168" s="26"/>
    </row>
    <row r="169" spans="1:6" x14ac:dyDescent="0.3">
      <c r="A169" s="26"/>
      <c r="B169" s="26"/>
      <c r="C169" s="26"/>
      <c r="D169" s="27"/>
      <c r="E169" s="27"/>
      <c r="F169" s="26"/>
    </row>
    <row r="170" spans="1:6" x14ac:dyDescent="0.3">
      <c r="A170" s="26"/>
      <c r="B170" s="26"/>
      <c r="C170" s="26"/>
      <c r="D170" s="27"/>
      <c r="E170" s="27"/>
      <c r="F170" s="26"/>
    </row>
    <row r="171" spans="1:6" x14ac:dyDescent="0.3">
      <c r="A171" s="26"/>
      <c r="B171" s="26"/>
      <c r="C171" s="26"/>
      <c r="D171" s="27"/>
      <c r="E171" s="27"/>
      <c r="F171" s="26"/>
    </row>
    <row r="172" spans="1:6" x14ac:dyDescent="0.3">
      <c r="A172" s="26"/>
      <c r="B172" s="26"/>
      <c r="C172" s="26"/>
      <c r="D172" s="27"/>
      <c r="E172" s="27"/>
      <c r="F172" s="26"/>
    </row>
    <row r="173" spans="1:6" x14ac:dyDescent="0.3">
      <c r="A173" s="26"/>
      <c r="B173" s="26"/>
      <c r="C173" s="26"/>
      <c r="D173" s="27"/>
      <c r="E173" s="27"/>
      <c r="F173" s="26"/>
    </row>
    <row r="174" spans="1:6" x14ac:dyDescent="0.3">
      <c r="A174" s="26"/>
      <c r="B174" s="26"/>
      <c r="C174" s="26"/>
      <c r="D174" s="27"/>
      <c r="E174" s="27"/>
      <c r="F174" s="26"/>
    </row>
    <row r="175" spans="1:6" x14ac:dyDescent="0.3">
      <c r="A175" s="26"/>
      <c r="B175" s="26"/>
      <c r="C175" s="26"/>
      <c r="D175" s="27"/>
      <c r="E175" s="27"/>
      <c r="F175" s="26"/>
    </row>
    <row r="176" spans="1:6" x14ac:dyDescent="0.3">
      <c r="A176" s="26"/>
      <c r="B176" s="26"/>
      <c r="C176" s="26"/>
      <c r="D176" s="27"/>
      <c r="E176" s="27"/>
      <c r="F176" s="26"/>
    </row>
    <row r="177" spans="1:6" x14ac:dyDescent="0.3">
      <c r="A177" s="26"/>
      <c r="B177" s="26"/>
      <c r="C177" s="26"/>
      <c r="D177" s="27"/>
      <c r="E177" s="27"/>
      <c r="F177" s="26"/>
    </row>
    <row r="178" spans="1:6" x14ac:dyDescent="0.3">
      <c r="A178" s="26"/>
      <c r="B178" s="26"/>
      <c r="C178" s="26"/>
      <c r="D178" s="27"/>
      <c r="E178" s="27"/>
      <c r="F178" s="26"/>
    </row>
    <row r="179" spans="1:6" x14ac:dyDescent="0.3">
      <c r="A179" s="26"/>
      <c r="B179" s="26"/>
      <c r="C179" s="26"/>
      <c r="D179" s="27"/>
      <c r="E179" s="27"/>
      <c r="F179" s="26"/>
    </row>
    <row r="180" spans="1:6" x14ac:dyDescent="0.3">
      <c r="A180" s="26"/>
      <c r="B180" s="26"/>
      <c r="C180" s="26"/>
      <c r="D180" s="27"/>
      <c r="E180" s="27"/>
      <c r="F180" s="26"/>
    </row>
    <row r="181" spans="1:6" x14ac:dyDescent="0.3">
      <c r="A181" s="26"/>
      <c r="B181" s="26"/>
      <c r="C181" s="26"/>
      <c r="D181" s="27"/>
      <c r="E181" s="27"/>
      <c r="F181" s="26"/>
    </row>
  </sheetData>
  <mergeCells count="18">
    <mergeCell ref="B79:D79"/>
    <mergeCell ref="B80:E80"/>
    <mergeCell ref="B82:E82"/>
    <mergeCell ref="B88:C88"/>
    <mergeCell ref="B29:B65"/>
    <mergeCell ref="B76:E76"/>
    <mergeCell ref="B25:C25"/>
    <mergeCell ref="B27:F27"/>
    <mergeCell ref="B66:C66"/>
    <mergeCell ref="B69:E69"/>
    <mergeCell ref="B74:D74"/>
    <mergeCell ref="B19:F19"/>
    <mergeCell ref="B2:F2"/>
    <mergeCell ref="B6:E6"/>
    <mergeCell ref="B11:C11"/>
    <mergeCell ref="B13:E13"/>
    <mergeCell ref="B16:C16"/>
    <mergeCell ref="B17:C17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S.CONSTRUCCION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Vázquez</dc:creator>
  <cp:lastModifiedBy>Claudia Bordó</cp:lastModifiedBy>
  <cp:lastPrinted>2024-06-12T11:23:37Z</cp:lastPrinted>
  <dcterms:created xsi:type="dcterms:W3CDTF">2018-02-22T12:48:19Z</dcterms:created>
  <dcterms:modified xsi:type="dcterms:W3CDTF">2024-07-05T09:16:11Z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