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4\24-199 Proyecto sistema de climatización SAONA\3.Pliego y calendario\"/>
    </mc:Choice>
  </mc:AlternateContent>
  <xr:revisionPtr revIDLastSave="0" documentId="13_ncr:1_{3FE8FFA9-4BF3-47D2-B45F-B7CCF2DFB956}" xr6:coauthVersionLast="47" xr6:coauthVersionMax="47" xr10:uidLastSave="{00000000-0000-0000-0000-000000000000}"/>
  <bookViews>
    <workbookView xWindow="-120" yWindow="-120" windowWidth="51840" windowHeight="21120" xr2:uid="{BAB415A2-C61F-4093-9773-1053406B300C}"/>
  </bookViews>
  <sheets>
    <sheet name="ANEXO IX B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6" i="2" l="1"/>
  <c r="J15" i="2" s="1"/>
  <c r="I10" i="2"/>
  <c r="J9" i="2" s="1"/>
  <c r="J18" i="2" l="1"/>
  <c r="K7" i="2" s="1"/>
  <c r="K12" i="2" l="1"/>
  <c r="K13" i="2"/>
  <c r="K18" i="2" l="1"/>
</calcChain>
</file>

<file path=xl/sharedStrings.xml><?xml version="1.0" encoding="utf-8"?>
<sst xmlns="http://schemas.openxmlformats.org/spreadsheetml/2006/main" count="32" uniqueCount="23">
  <si>
    <t>PARTIDAS</t>
  </si>
  <si>
    <t>1.2 Proyecto de ejecución</t>
  </si>
  <si>
    <t>Importe subtotal
 (axb)</t>
  </si>
  <si>
    <t>(suma 1.1+1.2)</t>
  </si>
  <si>
    <t>Importe subtotal
 (c x d)</t>
  </si>
  <si>
    <t>(suma 3.1 + 3.2)</t>
  </si>
  <si>
    <t>IMPORTE TOTAL
 POR PARTIDAS €</t>
  </si>
  <si>
    <r>
      <rPr>
        <b/>
        <sz val="9"/>
        <color theme="1"/>
        <rFont val="Aptos Narrow"/>
        <family val="2"/>
        <scheme val="minor"/>
      </rPr>
      <t>3.- DIRECCION FACULTATIVA (suma 3.1 + 3.2)</t>
    </r>
    <r>
      <rPr>
        <sz val="9"/>
        <color theme="1"/>
        <rFont val="Aptos Narrow"/>
        <family val="2"/>
        <scheme val="minor"/>
      </rPr>
      <t xml:space="preserve">
mínimo 40% del presupuesto total ofertado</t>
    </r>
  </si>
  <si>
    <r>
      <rPr>
        <b/>
        <sz val="9"/>
        <color theme="1"/>
        <rFont val="Aptos Narrow"/>
        <family val="2"/>
        <scheme val="minor"/>
      </rPr>
      <t xml:space="preserve">(3.1) </t>
    </r>
    <r>
      <rPr>
        <sz val="9"/>
        <color theme="1"/>
        <rFont val="Aptos Narrow"/>
        <family val="2"/>
        <scheme val="minor"/>
      </rPr>
      <t>Presencia mínima en obra 54 horas</t>
    </r>
  </si>
  <si>
    <r>
      <rPr>
        <b/>
        <sz val="9"/>
        <color theme="1"/>
        <rFont val="Aptos Narrow"/>
        <family val="2"/>
        <scheme val="minor"/>
      </rPr>
      <t>(3.2)</t>
    </r>
    <r>
      <rPr>
        <sz val="9"/>
        <color theme="1"/>
        <rFont val="Aptos Narrow"/>
        <family val="2"/>
        <scheme val="minor"/>
      </rPr>
      <t xml:space="preserve"> Resto de trabajos la Dirección Facultativa</t>
    </r>
  </si>
  <si>
    <r>
      <rPr>
        <b/>
        <sz val="9"/>
        <color theme="1"/>
        <rFont val="Aptos Narrow"/>
        <family val="2"/>
        <scheme val="minor"/>
      </rPr>
      <t>2.- ASISTENCIA A LA CONTRATACIÓN</t>
    </r>
    <r>
      <rPr>
        <sz val="9"/>
        <color theme="1"/>
        <rFont val="Aptos Narrow"/>
        <family val="2"/>
        <scheme val="minor"/>
      </rPr>
      <t xml:space="preserve">
(Mínimo 3% del presupuesto total ofertado)</t>
    </r>
  </si>
  <si>
    <t>__________</t>
  </si>
  <si>
    <t>% SOBRE IMPORTE TOTAL OFERTADO</t>
  </si>
  <si>
    <r>
      <rPr>
        <b/>
        <sz val="9"/>
        <color theme="1"/>
        <rFont val="Aptos Narrow"/>
        <family val="2"/>
        <scheme val="minor"/>
      </rPr>
      <t>1.- TRABAJOS PREVIOS YPROYECTO DE EJECUCIÓN
 (Suma 1.1 +1.2</t>
    </r>
    <r>
      <rPr>
        <sz val="9"/>
        <color theme="1"/>
        <rFont val="Aptos Narrow"/>
        <family val="2"/>
        <scheme val="minor"/>
      </rPr>
      <t>)
(mínimo 47% del presupuesto total ofertado)</t>
    </r>
  </si>
  <si>
    <t>IMPORTE OFERTADO (€)</t>
  </si>
  <si>
    <t>Importe unitario máximo</t>
  </si>
  <si>
    <t>Importe unitario ofertado (B)</t>
  </si>
  <si>
    <t>Importe unitario ofertado (D)</t>
  </si>
  <si>
    <t>UD (Semanas)
(A)</t>
  </si>
  <si>
    <t>UD (horas)
(C)</t>
  </si>
  <si>
    <t>1.1- Trabajos previos</t>
  </si>
  <si>
    <t>IMPORTE TOTAL OFERTADO IVA EXCLUIDO (1+2+3) (*)</t>
  </si>
  <si>
    <t>* EL IMPORTE SEÑALADO EN ESTA CELDA DEBERÁ COINCIDIR CON EL SEÑALADO EN EL ANEXO IX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</si>
</sst>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1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4" fontId="0" fillId="4" borderId="14" xfId="0" applyNumberFormat="1" applyFill="1" applyBorder="1" applyAlignment="1">
      <alignment horizontal="center" vertical="center"/>
    </xf>
    <xf numFmtId="44" fontId="4" fillId="5" borderId="7" xfId="0" applyNumberFormat="1" applyFont="1" applyFill="1" applyBorder="1" applyAlignment="1">
      <alignment vertical="center"/>
    </xf>
    <xf numFmtId="44" fontId="0" fillId="4" borderId="1" xfId="0" applyNumberForma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/>
    </xf>
    <xf numFmtId="44" fontId="2" fillId="0" borderId="1" xfId="0" applyNumberFormat="1" applyFont="1" applyBorder="1" applyAlignment="1">
      <alignment vertic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9" fontId="0" fillId="0" borderId="12" xfId="1" applyFont="1" applyBorder="1" applyAlignment="1">
      <alignment horizontal="center" vertical="center"/>
    </xf>
    <xf numFmtId="9" fontId="0" fillId="0" borderId="15" xfId="1" applyFont="1" applyBorder="1" applyAlignment="1">
      <alignment horizontal="center" vertical="center"/>
    </xf>
    <xf numFmtId="9" fontId="0" fillId="0" borderId="8" xfId="1" applyFont="1" applyBorder="1" applyAlignment="1">
      <alignment horizontal="center" vertical="center"/>
    </xf>
    <xf numFmtId="9" fontId="0" fillId="0" borderId="15" xfId="1" applyFont="1" applyBorder="1" applyAlignment="1">
      <alignment horizontal="center" vertical="center"/>
    </xf>
    <xf numFmtId="9" fontId="0" fillId="0" borderId="13" xfId="1" applyFont="1" applyBorder="1" applyAlignment="1">
      <alignment horizontal="center" vertical="center"/>
    </xf>
    <xf numFmtId="0" fontId="2" fillId="2" borderId="9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44" fontId="2" fillId="6" borderId="7" xfId="0" applyNumberFormat="1" applyFont="1" applyFill="1" applyBorder="1" applyAlignment="1" applyProtection="1">
      <alignment horizontal="center" vertical="center"/>
      <protection locked="0"/>
    </xf>
    <xf numFmtId="44" fontId="1" fillId="6" borderId="1" xfId="0" applyNumberFormat="1" applyFont="1" applyFill="1" applyBorder="1" applyAlignment="1" applyProtection="1">
      <alignment vertical="center"/>
      <protection locked="0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5B668-917C-4654-B556-21A892AD84F5}">
  <dimension ref="B5:K21"/>
  <sheetViews>
    <sheetView tabSelected="1" zoomScale="80" zoomScaleNormal="80" workbookViewId="0">
      <selection activeCell="H40" sqref="H40"/>
    </sheetView>
  </sheetViews>
  <sheetFormatPr baseColWidth="10" defaultRowHeight="15" x14ac:dyDescent="0.25"/>
  <cols>
    <col min="4" max="4" width="16.28515625" customWidth="1"/>
    <col min="5" max="5" width="6.28515625" customWidth="1"/>
    <col min="6" max="6" width="13.85546875" customWidth="1"/>
    <col min="7" max="7" width="16.42578125" customWidth="1"/>
    <col min="8" max="8" width="19.42578125" customWidth="1"/>
    <col min="9" max="9" width="13.140625" customWidth="1"/>
    <col min="10" max="10" width="20" customWidth="1"/>
    <col min="11" max="11" width="17.7109375" customWidth="1"/>
  </cols>
  <sheetData>
    <row r="5" spans="2:11" s="1" customFormat="1" ht="44.25" customHeight="1" x14ac:dyDescent="0.25">
      <c r="B5" s="20" t="s">
        <v>0</v>
      </c>
      <c r="C5" s="21"/>
      <c r="D5" s="21"/>
      <c r="E5" s="21"/>
      <c r="F5" s="21"/>
      <c r="G5" s="21"/>
      <c r="H5" s="21"/>
      <c r="I5" s="22"/>
      <c r="J5" s="10" t="s">
        <v>6</v>
      </c>
      <c r="K5" s="10" t="s">
        <v>12</v>
      </c>
    </row>
    <row r="6" spans="2:11" s="1" customFormat="1" ht="3" customHeight="1" x14ac:dyDescent="0.25">
      <c r="B6" s="23"/>
      <c r="C6" s="24"/>
      <c r="D6" s="24"/>
      <c r="E6" s="24"/>
      <c r="F6" s="24"/>
      <c r="G6" s="24"/>
      <c r="H6" s="24"/>
      <c r="I6" s="25"/>
      <c r="J6" s="26"/>
      <c r="K6" s="11"/>
    </row>
    <row r="7" spans="2:11" s="1" customFormat="1" x14ac:dyDescent="0.25">
      <c r="B7" s="13" t="s">
        <v>13</v>
      </c>
      <c r="C7" s="13"/>
      <c r="D7" s="13"/>
      <c r="E7" s="13"/>
      <c r="F7" s="14" t="s">
        <v>14</v>
      </c>
      <c r="G7" s="14"/>
      <c r="H7" s="27"/>
      <c r="I7" s="27"/>
      <c r="J7" s="10" t="s">
        <v>3</v>
      </c>
      <c r="K7" s="33" t="e">
        <f>+J9/J18</f>
        <v>#DIV/0!</v>
      </c>
    </row>
    <row r="8" spans="2:11" s="1" customFormat="1" x14ac:dyDescent="0.25">
      <c r="B8" s="13"/>
      <c r="C8" s="13"/>
      <c r="D8" s="13"/>
      <c r="E8" s="13"/>
      <c r="F8" s="14"/>
      <c r="G8" s="14"/>
      <c r="H8" s="27"/>
      <c r="I8" s="27"/>
      <c r="J8" s="26"/>
      <c r="K8" s="34"/>
    </row>
    <row r="9" spans="2:11" s="1" customFormat="1" ht="41.25" customHeight="1" x14ac:dyDescent="0.25">
      <c r="B9" s="13"/>
      <c r="C9" s="13"/>
      <c r="D9" s="13"/>
      <c r="E9" s="13"/>
      <c r="F9" s="2" t="s">
        <v>18</v>
      </c>
      <c r="G9" s="2" t="s">
        <v>15</v>
      </c>
      <c r="H9" s="2" t="s">
        <v>16</v>
      </c>
      <c r="I9" s="8" t="s">
        <v>2</v>
      </c>
      <c r="J9" s="6">
        <f>I10+I11</f>
        <v>0</v>
      </c>
      <c r="K9" s="34"/>
    </row>
    <row r="10" spans="2:11" s="1" customFormat="1" ht="30.75" customHeight="1" x14ac:dyDescent="0.25">
      <c r="B10" s="12" t="s">
        <v>20</v>
      </c>
      <c r="C10" s="12"/>
      <c r="D10" s="12"/>
      <c r="E10" s="12"/>
      <c r="F10" s="4">
        <v>4</v>
      </c>
      <c r="G10" s="28">
        <v>750</v>
      </c>
      <c r="H10" s="42"/>
      <c r="I10" s="6">
        <f>+F10*H10</f>
        <v>0</v>
      </c>
      <c r="J10" s="5" t="s">
        <v>11</v>
      </c>
      <c r="K10" s="7" t="s">
        <v>11</v>
      </c>
    </row>
    <row r="11" spans="2:11" s="1" customFormat="1" ht="31.5" customHeight="1" x14ac:dyDescent="0.25">
      <c r="B11" s="17" t="s">
        <v>1</v>
      </c>
      <c r="C11" s="18"/>
      <c r="D11" s="18"/>
      <c r="E11" s="18"/>
      <c r="F11" s="18"/>
      <c r="G11" s="18"/>
      <c r="H11" s="19"/>
      <c r="I11" s="29"/>
      <c r="J11" s="5" t="s">
        <v>11</v>
      </c>
      <c r="K11" s="7" t="s">
        <v>11</v>
      </c>
    </row>
    <row r="12" spans="2:11" s="1" customFormat="1" ht="33" customHeight="1" x14ac:dyDescent="0.25">
      <c r="B12" s="38" t="s">
        <v>10</v>
      </c>
      <c r="C12" s="39"/>
      <c r="D12" s="39"/>
      <c r="E12" s="39"/>
      <c r="F12" s="39"/>
      <c r="G12" s="39"/>
      <c r="H12" s="39"/>
      <c r="I12" s="40"/>
      <c r="J12" s="43"/>
      <c r="K12" s="36" t="e">
        <f>+J12/J18</f>
        <v>#DIV/0!</v>
      </c>
    </row>
    <row r="13" spans="2:11" s="1" customFormat="1" ht="15" customHeight="1" x14ac:dyDescent="0.25">
      <c r="B13" s="13" t="s">
        <v>7</v>
      </c>
      <c r="C13" s="13"/>
      <c r="D13" s="13"/>
      <c r="E13" s="13"/>
      <c r="F13" s="14" t="s">
        <v>14</v>
      </c>
      <c r="G13" s="14"/>
      <c r="H13" s="27"/>
      <c r="I13" s="27"/>
      <c r="J13" s="15" t="s">
        <v>5</v>
      </c>
      <c r="K13" s="35" t="e">
        <f>+J15/J18</f>
        <v>#DIV/0!</v>
      </c>
    </row>
    <row r="14" spans="2:11" s="1" customFormat="1" x14ac:dyDescent="0.25">
      <c r="B14" s="13"/>
      <c r="C14" s="13"/>
      <c r="D14" s="13"/>
      <c r="E14" s="13"/>
      <c r="F14" s="14"/>
      <c r="G14" s="14"/>
      <c r="H14" s="27"/>
      <c r="I14" s="27"/>
      <c r="J14" s="16"/>
      <c r="K14" s="35"/>
    </row>
    <row r="15" spans="2:11" s="1" customFormat="1" ht="39" customHeight="1" x14ac:dyDescent="0.25">
      <c r="B15" s="13"/>
      <c r="C15" s="13"/>
      <c r="D15" s="13"/>
      <c r="E15" s="13"/>
      <c r="F15" s="2" t="s">
        <v>19</v>
      </c>
      <c r="G15" s="2" t="s">
        <v>15</v>
      </c>
      <c r="H15" s="2" t="s">
        <v>17</v>
      </c>
      <c r="I15" s="2" t="s">
        <v>4</v>
      </c>
      <c r="J15" s="6">
        <f>I16+I17</f>
        <v>0</v>
      </c>
      <c r="K15" s="35"/>
    </row>
    <row r="16" spans="2:11" s="1" customFormat="1" ht="35.25" customHeight="1" x14ac:dyDescent="0.25">
      <c r="B16" s="17" t="s">
        <v>8</v>
      </c>
      <c r="C16" s="18"/>
      <c r="D16" s="18"/>
      <c r="E16" s="19"/>
      <c r="F16" s="4">
        <v>54</v>
      </c>
      <c r="G16" s="28">
        <v>70</v>
      </c>
      <c r="H16" s="42"/>
      <c r="I16" s="6">
        <f>+F16*H16</f>
        <v>0</v>
      </c>
      <c r="J16" s="5" t="s">
        <v>11</v>
      </c>
      <c r="K16" s="7" t="s">
        <v>11</v>
      </c>
    </row>
    <row r="17" spans="2:11" s="1" customFormat="1" ht="36.75" customHeight="1" x14ac:dyDescent="0.25">
      <c r="B17" s="30" t="s">
        <v>9</v>
      </c>
      <c r="C17" s="31"/>
      <c r="D17" s="31"/>
      <c r="E17" s="31"/>
      <c r="F17" s="31"/>
      <c r="G17" s="31"/>
      <c r="H17" s="32"/>
      <c r="I17" s="29"/>
      <c r="J17" s="5" t="s">
        <v>11</v>
      </c>
      <c r="K17" s="7" t="s">
        <v>11</v>
      </c>
    </row>
    <row r="18" spans="2:11" s="1" customFormat="1" ht="54.75" customHeight="1" x14ac:dyDescent="0.25">
      <c r="B18" s="9" t="s">
        <v>21</v>
      </c>
      <c r="C18" s="9"/>
      <c r="D18" s="9"/>
      <c r="E18" s="9"/>
      <c r="F18" s="9"/>
      <c r="G18" s="9"/>
      <c r="H18" s="9"/>
      <c r="I18" s="9"/>
      <c r="J18" s="3">
        <f>+J9+J12+J15</f>
        <v>0</v>
      </c>
      <c r="K18" s="37" t="e">
        <f>+K7+K12+K13</f>
        <v>#DIV/0!</v>
      </c>
    </row>
    <row r="21" spans="2:11" x14ac:dyDescent="0.25">
      <c r="B21" s="41" t="s">
        <v>22</v>
      </c>
      <c r="C21" s="41"/>
      <c r="D21" s="41"/>
      <c r="E21" s="41"/>
      <c r="F21" s="41"/>
      <c r="G21" s="41"/>
      <c r="H21" s="41"/>
    </row>
  </sheetData>
  <sheetProtection algorithmName="SHA-512" hashValue="5/eoJKLf03ttiPqcDY3P29ev+S8iEUDghc/kAYkjWtOc6jiZ3TCfBZW+T0IKsaP6KZQ6Bu0Cn0E2pViyzO2EIg==" saltValue="RtvzlA7l0gpFYD+/aT6RCg==" spinCount="100000" sheet="1" objects="1" scenarios="1"/>
  <mergeCells count="18">
    <mergeCell ref="B10:E10"/>
    <mergeCell ref="B11:H11"/>
    <mergeCell ref="B17:H17"/>
    <mergeCell ref="B21:H21"/>
    <mergeCell ref="B18:I18"/>
    <mergeCell ref="K5:K6"/>
    <mergeCell ref="K7:K9"/>
    <mergeCell ref="K13:K15"/>
    <mergeCell ref="B12:I12"/>
    <mergeCell ref="B13:E15"/>
    <mergeCell ref="F13:I14"/>
    <mergeCell ref="J13:J14"/>
    <mergeCell ref="B16:E16"/>
    <mergeCell ref="B5:I6"/>
    <mergeCell ref="J5:J6"/>
    <mergeCell ref="B7:E9"/>
    <mergeCell ref="F7:I8"/>
    <mergeCell ref="J7:J8"/>
  </mergeCells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IX 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Bastidas</dc:creator>
  <cp:lastModifiedBy>Adriana Bastidas</cp:lastModifiedBy>
  <dcterms:created xsi:type="dcterms:W3CDTF">2024-10-22T12:32:23Z</dcterms:created>
  <dcterms:modified xsi:type="dcterms:W3CDTF">2024-11-11T15:25:47Z</dcterms:modified>
</cp:coreProperties>
</file>