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Y:\2025\25-078 Suministro material eléctrico PM\3 Pliego y calendario\"/>
    </mc:Choice>
  </mc:AlternateContent>
  <xr:revisionPtr revIDLastSave="0" documentId="13_ncr:1_{29CB079C-8E9D-4F75-9776-A9A88FBF3D3D}" xr6:coauthVersionLast="47" xr6:coauthVersionMax="47" xr10:uidLastSave="{00000000-0000-0000-0000-000000000000}"/>
  <bookViews>
    <workbookView xWindow="-7830" yWindow="-14510" windowWidth="34620" windowHeight="13900" xr2:uid="{A686A577-952A-43FA-BD5D-84E9C373139A}"/>
  </bookViews>
  <sheets>
    <sheet name="Lote 2"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3" l="1"/>
  <c r="F13" i="3"/>
  <c r="H12" i="3"/>
  <c r="F12" i="3"/>
  <c r="H11" i="3"/>
  <c r="F11" i="3"/>
  <c r="E14" i="3" l="1"/>
  <c r="G14" i="3"/>
</calcChain>
</file>

<file path=xl/sharedStrings.xml><?xml version="1.0" encoding="utf-8"?>
<sst xmlns="http://schemas.openxmlformats.org/spreadsheetml/2006/main" count="16" uniqueCount="14">
  <si>
    <t>Uds.</t>
  </si>
  <si>
    <t>€/ud</t>
  </si>
  <si>
    <t>Descripción</t>
  </si>
  <si>
    <t>IMPORTE TOTAL OFERTADO LOTE 2</t>
  </si>
  <si>
    <t>LOTE 2</t>
  </si>
  <si>
    <t>Downlight, panel redondo 5093 LED 12W, flujo lumínico útil: 1.439 lm, 4000K blanco o equivalente</t>
  </si>
  <si>
    <t>Importes unitarios máximos</t>
  </si>
  <si>
    <t>Importes unitarios ofertados</t>
  </si>
  <si>
    <t>Subtotal</t>
  </si>
  <si>
    <t>PRESUPUESTO BASE DE LICITACIÓN LOTE 2</t>
  </si>
  <si>
    <t>Conceptos</t>
  </si>
  <si>
    <r>
      <rPr>
        <i/>
        <u/>
        <sz val="10"/>
        <color rgb="FF000000"/>
        <rFont val="Barlow"/>
      </rPr>
      <t xml:space="preserve">Instrucciones de cumplimentación de la tabla: </t>
    </r>
    <r>
      <rPr>
        <i/>
        <sz val="10"/>
        <color indexed="8"/>
        <rFont val="Barlow"/>
      </rPr>
      <t xml:space="preserve">
No se podrá superar el importe unitario de ninguna de las partidas y, en caso de superarlo, será motivo de exclusión.
Únicamente se deberán cumplimentar las celdas sombreadas en color GRIS.
El IMPORTE TOTAL OFERTADO reflejado en este modelo deberá coincidir con el que se indique en el Anexo IX-A. </t>
    </r>
  </si>
  <si>
    <t>Pantalla de 32W 5140/840 (597x597) IP54 WH LX34B o equivalente</t>
  </si>
  <si>
    <t>Accesorio de instalación para pantalla de superficie referencia LXSE3B, o o equivalente, acabado blanco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</si>
</sst>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4" x14ac:knownFonts="1">
    <font>
      <sz val="11"/>
      <color theme="1"/>
      <name val="Aptos Narrow"/>
      <family val="2"/>
      <scheme val="minor"/>
    </font>
    <font>
      <b/>
      <sz val="11"/>
      <color theme="1"/>
      <name val="Aptos Narrow"/>
      <family val="2"/>
      <scheme val="minor"/>
    </font>
    <font>
      <i/>
      <sz val="10"/>
      <color indexed="8"/>
      <name val="Barlow"/>
    </font>
    <font>
      <i/>
      <u/>
      <sz val="10"/>
      <color rgb="FF000000"/>
      <name val="Barlow"/>
    </font>
  </fonts>
  <fills count="4">
    <fill>
      <patternFill patternType="none"/>
    </fill>
    <fill>
      <patternFill patternType="gray125"/>
    </fill>
    <fill>
      <patternFill patternType="solid">
        <fgColor theme="3" tint="0.749992370372631"/>
        <bgColor indexed="64"/>
      </patternFill>
    </fill>
    <fill>
      <patternFill patternType="solid">
        <fgColor them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164" fontId="0" fillId="3" borderId="1" xfId="0" applyNumberFormat="1" applyFill="1" applyBorder="1" applyAlignment="1" applyProtection="1">
      <alignment horizontal="center" vertical="center"/>
      <protection locked="0"/>
    </xf>
    <xf numFmtId="0" fontId="0" fillId="0" borderId="0" xfId="0" applyAlignment="1" applyProtection="1">
      <alignment horizontal="center" vertical="center"/>
    </xf>
    <xf numFmtId="0" fontId="2" fillId="0" borderId="0" xfId="0" applyFont="1" applyAlignment="1" applyProtection="1">
      <alignment horizontal="left" vertical="center" wrapText="1"/>
    </xf>
    <xf numFmtId="0" fontId="2" fillId="0" borderId="0" xfId="0" applyFont="1" applyAlignment="1" applyProtection="1">
      <alignment vertical="center" wrapText="1"/>
    </xf>
    <xf numFmtId="0" fontId="1" fillId="2" borderId="2" xfId="0" applyFont="1" applyFill="1" applyBorder="1" applyAlignment="1" applyProtection="1">
      <alignment horizontal="center" vertical="center" wrapText="1"/>
    </xf>
    <xf numFmtId="0" fontId="1" fillId="2" borderId="3" xfId="0" applyFont="1" applyFill="1" applyBorder="1" applyAlignment="1" applyProtection="1">
      <alignment horizontal="center" vertical="center" wrapText="1"/>
    </xf>
    <xf numFmtId="0" fontId="1" fillId="2" borderId="1" xfId="0" applyFont="1" applyFill="1" applyBorder="1" applyAlignment="1" applyProtection="1">
      <alignment horizontal="center" vertical="center"/>
    </xf>
    <xf numFmtId="0" fontId="1" fillId="2" borderId="1" xfId="0" applyFont="1" applyFill="1" applyBorder="1" applyAlignment="1" applyProtection="1">
      <alignment horizontal="center" vertical="center" wrapText="1"/>
    </xf>
    <xf numFmtId="0" fontId="0" fillId="0" borderId="1" xfId="0" applyBorder="1" applyAlignment="1" applyProtection="1">
      <alignment horizontal="center" vertical="center" textRotation="90"/>
    </xf>
    <xf numFmtId="0" fontId="0" fillId="0" borderId="1" xfId="0" applyBorder="1" applyAlignment="1" applyProtection="1">
      <alignment horizontal="left" vertical="center" wrapText="1"/>
    </xf>
    <xf numFmtId="3" fontId="0" fillId="0" borderId="1" xfId="0" applyNumberFormat="1" applyBorder="1" applyAlignment="1" applyProtection="1">
      <alignment horizontal="center" vertical="center"/>
    </xf>
    <xf numFmtId="164" fontId="0" fillId="0" borderId="1" xfId="0" applyNumberFormat="1" applyBorder="1" applyAlignment="1" applyProtection="1">
      <alignment horizontal="center" vertical="center"/>
    </xf>
    <xf numFmtId="0" fontId="0" fillId="0" borderId="1" xfId="0" applyBorder="1" applyAlignment="1" applyProtection="1">
      <alignment horizontal="left" vertical="center"/>
    </xf>
    <xf numFmtId="0" fontId="0" fillId="0" borderId="1" xfId="0" applyBorder="1" applyAlignment="1" applyProtection="1">
      <alignment horizontal="center" vertical="center"/>
    </xf>
    <xf numFmtId="0" fontId="0" fillId="0" borderId="1" xfId="0" applyFill="1" applyBorder="1" applyAlignment="1" applyProtection="1">
      <alignment horizontal="left" vertical="center" wrapText="1"/>
    </xf>
    <xf numFmtId="0" fontId="0" fillId="0" borderId="1" xfId="0" applyFill="1" applyBorder="1" applyAlignment="1" applyProtection="1">
      <alignment horizontal="center" vertical="center"/>
    </xf>
    <xf numFmtId="0" fontId="0" fillId="0" borderId="2" xfId="0" applyBorder="1" applyAlignment="1" applyProtection="1">
      <alignment horizontal="center" vertical="center"/>
    </xf>
    <xf numFmtId="0" fontId="0" fillId="0" borderId="3" xfId="0" applyBorder="1" applyAlignment="1" applyProtection="1">
      <alignment horizontal="center" vertical="center"/>
    </xf>
    <xf numFmtId="164" fontId="0" fillId="0" borderId="1" xfId="0" applyNumberFormat="1" applyBorder="1" applyAlignment="1" applyProtection="1">
      <alignment horizontal="center" vertical="center"/>
    </xf>
    <xf numFmtId="164" fontId="1" fillId="2" borderId="1" xfId="0" applyNumberFormat="1" applyFont="1" applyFill="1" applyBorder="1" applyAlignment="1" applyProtection="1">
      <alignment horizontal="center" vertical="center"/>
    </xf>
    <xf numFmtId="0" fontId="1" fillId="2" borderId="1" xfId="0"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D5936-3BEC-4BA4-A687-B21071B5DD08}">
  <dimension ref="B3:J15"/>
  <sheetViews>
    <sheetView tabSelected="1" zoomScaleNormal="100" workbookViewId="0">
      <selection activeCell="G11" sqref="G11:G13"/>
    </sheetView>
  </sheetViews>
  <sheetFormatPr baseColWidth="10" defaultColWidth="11.453125" defaultRowHeight="14.5" x14ac:dyDescent="0.35"/>
  <cols>
    <col min="1" max="1" width="3.26953125" style="2" customWidth="1"/>
    <col min="2" max="2" width="3.54296875" style="2" customWidth="1"/>
    <col min="3" max="3" width="59.453125" style="2" customWidth="1"/>
    <col min="4" max="4" width="11.453125" style="2"/>
    <col min="5" max="5" width="16.453125" style="2" customWidth="1"/>
    <col min="6" max="6" width="15.54296875" style="2" customWidth="1"/>
    <col min="7" max="7" width="16.453125" style="2" customWidth="1"/>
    <col min="8" max="8" width="15.54296875" style="2" customWidth="1"/>
    <col min="9" max="16384" width="11.453125" style="2"/>
  </cols>
  <sheetData>
    <row r="3" spans="2:10" ht="14.5" customHeight="1" x14ac:dyDescent="0.35">
      <c r="C3" s="3" t="s">
        <v>11</v>
      </c>
      <c r="D3" s="3"/>
      <c r="E3" s="3"/>
      <c r="F3" s="3"/>
      <c r="G3" s="3"/>
      <c r="H3" s="3"/>
      <c r="I3" s="4"/>
      <c r="J3" s="4"/>
    </row>
    <row r="4" spans="2:10" ht="14.5" customHeight="1" x14ac:dyDescent="0.35">
      <c r="C4" s="3"/>
      <c r="D4" s="3"/>
      <c r="E4" s="3"/>
      <c r="F4" s="3"/>
      <c r="G4" s="3"/>
      <c r="H4" s="3"/>
      <c r="I4" s="4"/>
      <c r="J4" s="4"/>
    </row>
    <row r="5" spans="2:10" ht="14.5" customHeight="1" x14ac:dyDescent="0.35">
      <c r="C5" s="3"/>
      <c r="D5" s="3"/>
      <c r="E5" s="3"/>
      <c r="F5" s="3"/>
      <c r="G5" s="3"/>
      <c r="H5" s="3"/>
      <c r="I5" s="4"/>
      <c r="J5" s="4"/>
    </row>
    <row r="6" spans="2:10" ht="14.5" customHeight="1" x14ac:dyDescent="0.35">
      <c r="C6" s="3"/>
      <c r="D6" s="3"/>
      <c r="E6" s="3"/>
      <c r="F6" s="3"/>
      <c r="G6" s="3"/>
      <c r="H6" s="3"/>
      <c r="I6" s="4"/>
      <c r="J6" s="4"/>
    </row>
    <row r="9" spans="2:10" x14ac:dyDescent="0.35">
      <c r="C9" s="5" t="s">
        <v>10</v>
      </c>
      <c r="D9" s="6"/>
      <c r="E9" s="5" t="s">
        <v>6</v>
      </c>
      <c r="F9" s="6"/>
      <c r="G9" s="5" t="s">
        <v>7</v>
      </c>
      <c r="H9" s="6"/>
    </row>
    <row r="10" spans="2:10" x14ac:dyDescent="0.35">
      <c r="C10" s="7" t="s">
        <v>2</v>
      </c>
      <c r="D10" s="7" t="s">
        <v>0</v>
      </c>
      <c r="E10" s="8" t="s">
        <v>1</v>
      </c>
      <c r="F10" s="7" t="s">
        <v>8</v>
      </c>
      <c r="G10" s="8" t="s">
        <v>1</v>
      </c>
      <c r="H10" s="7" t="s">
        <v>8</v>
      </c>
    </row>
    <row r="11" spans="2:10" ht="29" x14ac:dyDescent="0.35">
      <c r="B11" s="9" t="s">
        <v>4</v>
      </c>
      <c r="C11" s="10" t="s">
        <v>5</v>
      </c>
      <c r="D11" s="11">
        <v>850</v>
      </c>
      <c r="E11" s="12">
        <v>7.9</v>
      </c>
      <c r="F11" s="12">
        <f>E11*D11</f>
        <v>6715</v>
      </c>
      <c r="G11" s="1"/>
      <c r="H11" s="12">
        <f>G11*D11</f>
        <v>0</v>
      </c>
    </row>
    <row r="12" spans="2:10" x14ac:dyDescent="0.35">
      <c r="B12" s="9"/>
      <c r="C12" s="13" t="s">
        <v>12</v>
      </c>
      <c r="D12" s="14">
        <v>25</v>
      </c>
      <c r="E12" s="12">
        <v>23.6</v>
      </c>
      <c r="F12" s="12">
        <f>E12*D12</f>
        <v>590</v>
      </c>
      <c r="G12" s="1"/>
      <c r="H12" s="12">
        <f>G12*D12</f>
        <v>0</v>
      </c>
    </row>
    <row r="13" spans="2:10" ht="29" x14ac:dyDescent="0.35">
      <c r="B13" s="9"/>
      <c r="C13" s="15" t="s">
        <v>13</v>
      </c>
      <c r="D13" s="16">
        <v>11</v>
      </c>
      <c r="E13" s="12">
        <v>19.98</v>
      </c>
      <c r="F13" s="12">
        <f>E13*D13</f>
        <v>219.78</v>
      </c>
      <c r="G13" s="1"/>
      <c r="H13" s="12">
        <f>G13*D13</f>
        <v>0</v>
      </c>
    </row>
    <row r="14" spans="2:10" x14ac:dyDescent="0.35">
      <c r="B14" s="9"/>
      <c r="C14" s="17" t="s">
        <v>9</v>
      </c>
      <c r="D14" s="18"/>
      <c r="E14" s="19">
        <f>SUM(F11:F13)</f>
        <v>7524.78</v>
      </c>
      <c r="F14" s="17"/>
      <c r="G14" s="20">
        <f>SUM(H11:H13)</f>
        <v>0</v>
      </c>
      <c r="H14" s="21"/>
    </row>
    <row r="15" spans="2:10" ht="20.149999999999999" customHeight="1" x14ac:dyDescent="0.35">
      <c r="B15" s="9"/>
      <c r="C15" s="21" t="s">
        <v>3</v>
      </c>
      <c r="D15" s="21"/>
      <c r="E15" s="21"/>
      <c r="F15" s="21"/>
      <c r="G15" s="21"/>
      <c r="H15" s="21"/>
    </row>
  </sheetData>
  <sheetProtection algorithmName="SHA-512" hashValue="TqDYJ1OSHBtRX+iHtyP0nLeunbAtlFMt6ZHlkKlYpR6ftNko4SfQdLhzkX7DajWDwbZu+c9/5CjkW8JeqhN2dA==" saltValue="eElQArYidQfNvkKIbVMOFQ==" spinCount="100000" sheet="1" objects="1" scenarios="1"/>
  <mergeCells count="9">
    <mergeCell ref="C3:H6"/>
    <mergeCell ref="E9:F9"/>
    <mergeCell ref="G9:H9"/>
    <mergeCell ref="B11:B15"/>
    <mergeCell ref="E14:F14"/>
    <mergeCell ref="G14:H15"/>
    <mergeCell ref="C15:F15"/>
    <mergeCell ref="C14:D14"/>
    <mergeCell ref="C9:D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Alicia Torrego</dc:creator>
  <cp:lastModifiedBy>Beatriz Sánchez</cp:lastModifiedBy>
  <dcterms:created xsi:type="dcterms:W3CDTF">2025-01-20T08:29:48Z</dcterms:created>
  <dcterms:modified xsi:type="dcterms:W3CDTF">2025-05-28T14:52:04Z</dcterms:modified>
</cp:coreProperties>
</file>