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5\25-132 ser. producción y suministro de landyard\3 Pliego y calendario\"/>
    </mc:Choice>
  </mc:AlternateContent>
  <xr:revisionPtr revIDLastSave="0" documentId="8_{9DB45B38-7E0E-4B29-B4BA-0F64AC5ABB9B}" xr6:coauthVersionLast="47" xr6:coauthVersionMax="47" xr10:uidLastSave="{00000000-0000-0000-0000-000000000000}"/>
  <bookViews>
    <workbookView xWindow="-120" yWindow="-120" windowWidth="29040" windowHeight="15720" xr2:uid="{ED07F1B5-B584-40E6-AF4D-37E9C8422F50}"/>
  </bookViews>
  <sheets>
    <sheet name="Hoja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3" l="1"/>
  <c r="F7" i="3"/>
  <c r="F14" i="3" s="1"/>
  <c r="F8" i="3"/>
  <c r="F9" i="3"/>
  <c r="F10" i="3"/>
  <c r="F11" i="3"/>
  <c r="F12" i="3"/>
  <c r="F13" i="3"/>
  <c r="H14" i="3"/>
  <c r="H8" i="3"/>
  <c r="H10" i="3"/>
  <c r="H11" i="3"/>
  <c r="H12" i="3"/>
  <c r="H13" i="3"/>
  <c r="H7" i="3"/>
</calcChain>
</file>

<file path=xl/sharedStrings.xml><?xml version="1.0" encoding="utf-8"?>
<sst xmlns="http://schemas.openxmlformats.org/spreadsheetml/2006/main" count="16" uniqueCount="16">
  <si>
    <t>MODELO LANYARD</t>
  </si>
  <si>
    <t xml:space="preserve">GENÉRICO IFEMA </t>
  </si>
  <si>
    <t xml:space="preserve">FRUIT ATTRACTION </t>
  </si>
  <si>
    <t>FITUR</t>
  </si>
  <si>
    <t xml:space="preserve">UNIDADES </t>
  </si>
  <si>
    <t>IMPORTE TOTAL</t>
  </si>
  <si>
    <t>AÑO</t>
  </si>
  <si>
    <t xml:space="preserve">LIFESTYLE </t>
  </si>
  <si>
    <t>PREVISIÓN LANYARDS 2026 Y 2027</t>
  </si>
  <si>
    <t>IMPORTE TOTAL MAXIMO</t>
  </si>
  <si>
    <t>PRECIO UNITARIO MAXIMO</t>
  </si>
  <si>
    <t>ANEXO IX B</t>
  </si>
  <si>
    <t>*</t>
  </si>
  <si>
    <r>
      <rPr>
        <b/>
        <sz val="11"/>
        <color theme="1"/>
        <rFont val="Aptos Narrow"/>
        <family val="2"/>
        <scheme val="minor"/>
      </rPr>
      <t>*</t>
    </r>
    <r>
      <rPr>
        <sz val="11"/>
        <color theme="1"/>
        <rFont val="Aptos Narrow"/>
        <family val="2"/>
        <scheme val="minor"/>
      </rPr>
      <t xml:space="preserve"> El importe total ofertado deberá coincidir  con el importe indicado en el ANEXO IX A</t>
    </r>
  </si>
  <si>
    <t>IMPORTE OFERTADO</t>
  </si>
  <si>
    <t>PRECIO UNITARIO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</si>
</sst>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Aptos Narrow"/>
      <family val="2"/>
      <scheme val="minor"/>
    </font>
    <font>
      <sz val="12"/>
      <color theme="1"/>
      <name val="Barlow"/>
    </font>
    <font>
      <b/>
      <sz val="12"/>
      <color theme="1"/>
      <name val="Barlow"/>
    </font>
    <font>
      <b/>
      <sz val="14"/>
      <color theme="1"/>
      <name val="Barlow"/>
    </font>
    <font>
      <b/>
      <sz val="12"/>
      <name val="Barlow"/>
    </font>
    <font>
      <b/>
      <sz val="16"/>
      <color theme="1"/>
      <name val="Barlow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6" fillId="0" borderId="0" xfId="0" applyFont="1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164" fontId="1" fillId="2" borderId="1" xfId="0" applyNumberFormat="1" applyFont="1" applyFill="1" applyBorder="1" applyAlignment="1" applyProtection="1">
      <alignment horizontal="center" vertical="center"/>
      <protection locked="0"/>
    </xf>
    <xf numFmtId="0" fontId="1" fillId="2" borderId="0" xfId="0" applyFont="1" applyFill="1"/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EC28D-64A4-43FC-B448-5F07D3A1A3D0}">
  <dimension ref="B2:I17"/>
  <sheetViews>
    <sheetView tabSelected="1" zoomScale="130" zoomScaleNormal="130" workbookViewId="0">
      <selection activeCell="I15" sqref="I15"/>
    </sheetView>
  </sheetViews>
  <sheetFormatPr baseColWidth="10" defaultRowHeight="15" x14ac:dyDescent="0.25"/>
  <cols>
    <col min="1" max="1" width="6.85546875" customWidth="1"/>
    <col min="2" max="2" width="22.140625" customWidth="1"/>
    <col min="3" max="3" width="15.140625" customWidth="1"/>
    <col min="5" max="5" width="15.7109375" customWidth="1"/>
    <col min="6" max="6" width="15.140625" customWidth="1"/>
    <col min="7" max="7" width="18.28515625" customWidth="1"/>
    <col min="8" max="8" width="17.5703125" customWidth="1"/>
  </cols>
  <sheetData>
    <row r="2" spans="2:9" ht="23.25" x14ac:dyDescent="0.25">
      <c r="B2" s="15" t="s">
        <v>11</v>
      </c>
      <c r="C2" s="15"/>
      <c r="D2" s="15"/>
      <c r="E2" s="15"/>
      <c r="F2" s="15"/>
      <c r="G2" s="15"/>
      <c r="H2" s="15"/>
    </row>
    <row r="4" spans="2:9" ht="21.75" x14ac:dyDescent="0.25">
      <c r="B4" s="16" t="s">
        <v>8</v>
      </c>
      <c r="C4" s="16"/>
      <c r="D4" s="16"/>
      <c r="E4" s="16"/>
      <c r="F4" s="16"/>
      <c r="G4" s="16"/>
      <c r="H4" s="16"/>
    </row>
    <row r="5" spans="2:9" ht="18.75" x14ac:dyDescent="0.35">
      <c r="B5" s="7"/>
      <c r="C5" s="8"/>
      <c r="D5" s="8"/>
      <c r="E5" s="7"/>
      <c r="F5" s="7"/>
      <c r="G5" s="7"/>
      <c r="H5" s="7"/>
    </row>
    <row r="6" spans="2:9" ht="56.25" x14ac:dyDescent="0.25">
      <c r="B6" s="10" t="s">
        <v>0</v>
      </c>
      <c r="C6" s="10" t="s">
        <v>6</v>
      </c>
      <c r="D6" s="10" t="s">
        <v>4</v>
      </c>
      <c r="E6" s="2" t="s">
        <v>10</v>
      </c>
      <c r="F6" s="3" t="s">
        <v>9</v>
      </c>
      <c r="G6" s="11" t="s">
        <v>15</v>
      </c>
      <c r="H6" s="11" t="s">
        <v>14</v>
      </c>
    </row>
    <row r="7" spans="2:9" ht="18.75" x14ac:dyDescent="0.25">
      <c r="B7" s="17" t="s">
        <v>1</v>
      </c>
      <c r="C7" s="4">
        <v>2026</v>
      </c>
      <c r="D7" s="5">
        <v>100000</v>
      </c>
      <c r="E7" s="6">
        <v>0.22</v>
      </c>
      <c r="F7" s="6">
        <f>D7*E7</f>
        <v>22000</v>
      </c>
      <c r="G7" s="12"/>
      <c r="H7" s="12">
        <f>G7*D7</f>
        <v>0</v>
      </c>
    </row>
    <row r="8" spans="2:9" ht="18.75" x14ac:dyDescent="0.25">
      <c r="B8" s="18"/>
      <c r="C8" s="4">
        <v>2027</v>
      </c>
      <c r="D8" s="5">
        <v>100000</v>
      </c>
      <c r="E8" s="6">
        <v>0.24</v>
      </c>
      <c r="F8" s="6">
        <f t="shared" ref="F8:F13" si="0">D8*E8</f>
        <v>24000</v>
      </c>
      <c r="G8" s="12"/>
      <c r="H8" s="12">
        <f t="shared" ref="H8:H13" si="1">G8*D8</f>
        <v>0</v>
      </c>
    </row>
    <row r="9" spans="2:9" ht="18.75" x14ac:dyDescent="0.25">
      <c r="B9" s="17" t="s">
        <v>2</v>
      </c>
      <c r="C9" s="4">
        <v>2026</v>
      </c>
      <c r="D9" s="5">
        <v>35000</v>
      </c>
      <c r="E9" s="6">
        <v>0.25</v>
      </c>
      <c r="F9" s="6">
        <f t="shared" si="0"/>
        <v>8750</v>
      </c>
      <c r="G9" s="12"/>
      <c r="H9" s="12">
        <f>G9*D9</f>
        <v>0</v>
      </c>
    </row>
    <row r="10" spans="2:9" ht="18.75" x14ac:dyDescent="0.25">
      <c r="B10" s="18"/>
      <c r="C10" s="4">
        <v>2027</v>
      </c>
      <c r="D10" s="5">
        <v>35000</v>
      </c>
      <c r="E10" s="6">
        <v>0.27</v>
      </c>
      <c r="F10" s="6">
        <f t="shared" si="0"/>
        <v>9450</v>
      </c>
      <c r="G10" s="12"/>
      <c r="H10" s="12">
        <f t="shared" si="1"/>
        <v>0</v>
      </c>
    </row>
    <row r="11" spans="2:9" ht="18.75" x14ac:dyDescent="0.25">
      <c r="B11" s="19" t="s">
        <v>3</v>
      </c>
      <c r="C11" s="4">
        <v>2026</v>
      </c>
      <c r="D11" s="5">
        <v>35000</v>
      </c>
      <c r="E11" s="6">
        <v>0.25</v>
      </c>
      <c r="F11" s="6">
        <f t="shared" si="0"/>
        <v>8750</v>
      </c>
      <c r="G11" s="12"/>
      <c r="H11" s="12">
        <f t="shared" si="1"/>
        <v>0</v>
      </c>
    </row>
    <row r="12" spans="2:9" ht="18.75" x14ac:dyDescent="0.25">
      <c r="B12" s="20"/>
      <c r="C12" s="4">
        <v>2027</v>
      </c>
      <c r="D12" s="5">
        <v>35000</v>
      </c>
      <c r="E12" s="6">
        <v>0.27</v>
      </c>
      <c r="F12" s="6">
        <f t="shared" si="0"/>
        <v>9450</v>
      </c>
      <c r="G12" s="12"/>
      <c r="H12" s="12">
        <f t="shared" si="1"/>
        <v>0</v>
      </c>
    </row>
    <row r="13" spans="2:9" ht="18.75" x14ac:dyDescent="0.25">
      <c r="B13" s="2" t="s">
        <v>7</v>
      </c>
      <c r="C13" s="4">
        <v>2026</v>
      </c>
      <c r="D13" s="5">
        <v>30000</v>
      </c>
      <c r="E13" s="6">
        <v>0.25</v>
      </c>
      <c r="F13" s="6">
        <f t="shared" si="0"/>
        <v>7500</v>
      </c>
      <c r="G13" s="12"/>
      <c r="H13" s="12">
        <f t="shared" si="1"/>
        <v>0</v>
      </c>
    </row>
    <row r="14" spans="2:9" ht="18.75" x14ac:dyDescent="0.35">
      <c r="B14" s="7"/>
      <c r="C14" s="8"/>
      <c r="D14" s="14" t="s">
        <v>5</v>
      </c>
      <c r="E14" s="14"/>
      <c r="F14" s="9">
        <f>SUM(F7:F13)</f>
        <v>89900</v>
      </c>
      <c r="G14" s="13"/>
      <c r="H14" s="13">
        <f>SUM(H24)</f>
        <v>0</v>
      </c>
      <c r="I14" s="1" t="s">
        <v>12</v>
      </c>
    </row>
    <row r="17" spans="2:2" x14ac:dyDescent="0.25">
      <c r="B17" t="s">
        <v>13</v>
      </c>
    </row>
  </sheetData>
  <sheetProtection algorithmName="SHA-512" hashValue="StiEoJPCJSze4bVPn2/zDC1/WjdD16lvblQYjovlmYo2zgQwVOKKhVKBa7zUdRz582/fQBZypWzoeI4xXhKFCA==" saltValue="s0TdOxjjnfZ0els7yTiy7g==" spinCount="100000" sheet="1" objects="1" scenarios="1"/>
  <mergeCells count="6">
    <mergeCell ref="D14:E14"/>
    <mergeCell ref="B2:H2"/>
    <mergeCell ref="B4:H4"/>
    <mergeCell ref="B7:B8"/>
    <mergeCell ref="B9:B10"/>
    <mergeCell ref="B11:B12"/>
  </mergeCells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IFEMA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Fabián Jiménez</dc:creator>
  <cp:lastModifiedBy>Jara Mora</cp:lastModifiedBy>
  <cp:lastPrinted>2025-06-17T13:54:06Z</cp:lastPrinted>
  <dcterms:created xsi:type="dcterms:W3CDTF">2025-05-28T14:15:39Z</dcterms:created>
  <dcterms:modified xsi:type="dcterms:W3CDTF">2025-07-18T08:44:42Z</dcterms:modified>
</cp:coreProperties>
</file>