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19 Sum, Insta, Mto y Ope Radiocomunicacione\3 Pliego y calendario\Documento adicional a publicar\"/>
    </mc:Choice>
  </mc:AlternateContent>
  <xr:revisionPtr revIDLastSave="0" documentId="13_ncr:1_{B8F846EA-34FA-4B65-8F16-0E91A76C4160}" xr6:coauthVersionLast="47" xr6:coauthVersionMax="47" xr10:uidLastSave="{00000000-0000-0000-0000-000000000000}"/>
  <bookViews>
    <workbookView xWindow="22932" yWindow="-2964" windowWidth="41496" windowHeight="16776" xr2:uid="{7D1B7385-7103-4BF8-A2E9-1A987472E5F1}"/>
  </bookViews>
  <sheets>
    <sheet name="FICHA OFERTA ECONÓMICA" sheetId="7" r:id="rId1"/>
    <sheet name="Detalle de terminales" sheetId="6" r:id="rId2"/>
  </sheets>
  <externalReferences>
    <externalReference r:id="rId3"/>
  </externalReferences>
  <definedNames>
    <definedName name="_Hlk180599441" localSheetId="0">'[1]Detalle de terminales'!$B$1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6" l="1"/>
  <c r="F9" i="6"/>
  <c r="F10" i="6"/>
  <c r="F7" i="6"/>
  <c r="F6" i="6"/>
  <c r="F5" i="6"/>
  <c r="F4" i="6"/>
  <c r="F3" i="6"/>
  <c r="F2" i="6"/>
  <c r="F11" i="6" l="1"/>
  <c r="F11" i="7"/>
  <c r="F19" i="7" s="1"/>
  <c r="F21" i="7" s="1"/>
</calcChain>
</file>

<file path=xl/sharedStrings.xml><?xml version="1.0" encoding="utf-8"?>
<sst xmlns="http://schemas.openxmlformats.org/spreadsheetml/2006/main" count="42" uniqueCount="38">
  <si>
    <t>Unidades</t>
  </si>
  <si>
    <t>DESGLOSE DE PROPUESTA ECONÓMICA SISTEMA DE COMUNICACIONES DE RADIO CRÍTICAS TETRA</t>
  </si>
  <si>
    <t>Tipo de equipo a ser suministrado</t>
  </si>
  <si>
    <t>Características generales</t>
  </si>
  <si>
    <t>Equipo portátil de Radio con Pantalla</t>
  </si>
  <si>
    <t>Portátil TETRA (350-470 MHz)</t>
  </si>
  <si>
    <t>Pantalla frontal a color transflectiva de 2,4", teclado alfanumérico potencia 2,8 W.</t>
  </si>
  <si>
    <t>Recepctor GPS y Bluetooth activos</t>
  </si>
  <si>
    <t>Antena combinada RF/GPS</t>
  </si>
  <si>
    <t xml:space="preserve">1 batería Impres de Ión de Litio de alta capacidad de 2.200 mAh. </t>
  </si>
  <si>
    <t>Cargador Unitario</t>
  </si>
  <si>
    <t>Cargador unitario</t>
  </si>
  <si>
    <t>Base Múltiple de Carga</t>
  </si>
  <si>
    <t>Cargador múltiple con 6 posiciones de carga</t>
  </si>
  <si>
    <t>Baterías de Repuesto</t>
  </si>
  <si>
    <t>Batería Impres de repuesto Li Ión 2.200 mAh</t>
  </si>
  <si>
    <t>Microauriculares</t>
  </si>
  <si>
    <t>Microauricular 1 hilo, con soporte para la oreja, con micro y PTT en línea, negro.</t>
  </si>
  <si>
    <t>TOTAL Suministro y configuración de terminales de usuarios y sus accesorios</t>
  </si>
  <si>
    <t>Importe unitario ofertado (euros)</t>
  </si>
  <si>
    <t>IMPORTE FIJO OFERTADO</t>
  </si>
  <si>
    <t xml:space="preserve">TOTAL IMPORTE OFERTADO LICITACIÓN </t>
  </si>
  <si>
    <t>DESCRIPCIÓN</t>
  </si>
  <si>
    <t>UNIDADES ESTIMADAS AÑO</t>
  </si>
  <si>
    <t>TOTAL IMPORTE OFERTADO (EUROS)</t>
  </si>
  <si>
    <t>UNIDADES</t>
  </si>
  <si>
    <t>VIGENCIA (AÑOS)</t>
  </si>
  <si>
    <t>PRECIO UNITARIO MÁXIMO DE LICITACIÓN (EUROS)</t>
  </si>
  <si>
    <t>IMPORTE VARIABLE NO LICITABLE = 100.000 euros</t>
  </si>
  <si>
    <t>IMPORTE FIJO = 865.000 euros</t>
  </si>
  <si>
    <t>PRECIO UNITARIO MÁXIMO DE LICITACIÓN (EUROS)_Por día/por unidad</t>
  </si>
  <si>
    <t>SERVICIO LLAVE EN MANO:</t>
  </si>
  <si>
    <t xml:space="preserve">- Suministro de equipamiento e instalación y puesta en marcha del Sistema TETRA; incluye software, hardware y licencias necesarias para el funcionamiento de TETRA. 
- La solución incluye toda la electrónica de las estaciones base (3 unidades), los elementos radiantes (antenas, elementos de sujeción, materiales de instalación, herrajes), armarios, fibra óptica, ups. 
-Las licencias para el funcionamiento de 3 puestos de control simultáneos (dispacher). </t>
  </si>
  <si>
    <t xml:space="preserve">
- Incluye la realización del proyecto de frecuencias, tramitación para su concesión (durante los 5 años de vigencia del contrato) y abono de tasas a las entidades públicas correspondientes.</t>
  </si>
  <si>
    <t xml:space="preserve">
-Suministro y configuración de terminales de usuarios y sus accesorios según lo descrito en la pestaña "Detalle de terminales" (*)</t>
  </si>
  <si>
    <t xml:space="preserve">
- Garantía Extendida ofrecida directamente por Fabricante.</t>
  </si>
  <si>
    <r>
      <rPr>
        <b/>
        <sz val="12"/>
        <color rgb="FF000000"/>
        <rFont val="Barlow"/>
      </rPr>
      <t xml:space="preserve">VARIABLE NO LICITABLE:
</t>
    </r>
    <r>
      <rPr>
        <sz val="12"/>
        <color rgb="FF000000"/>
        <rFont val="Barlow"/>
      </rPr>
      <t>Alquiler de terminales de usuario adicionales para el soporte de ferias, congresos y eventos</t>
    </r>
  </si>
  <si>
    <t>Importe  ofertado (euros)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</si>
</sst>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[$€-C0A];\-#,##0.00\ [$€-C0A]"/>
  </numFmts>
  <fonts count="13" x14ac:knownFonts="1">
    <font>
      <sz val="11"/>
      <color theme="1"/>
      <name val="Calibri"/>
      <family val="2"/>
      <scheme val="minor"/>
    </font>
    <font>
      <b/>
      <sz val="16"/>
      <name val="Barlow"/>
    </font>
    <font>
      <sz val="11"/>
      <color theme="1"/>
      <name val="Barlow"/>
    </font>
    <font>
      <sz val="12"/>
      <color rgb="FF000000"/>
      <name val="Barlow"/>
    </font>
    <font>
      <b/>
      <sz val="12"/>
      <color theme="1"/>
      <name val="Barlow"/>
    </font>
    <font>
      <b/>
      <sz val="12"/>
      <name val="Barlow"/>
    </font>
    <font>
      <b/>
      <sz val="14"/>
      <name val="Barlow"/>
    </font>
    <font>
      <b/>
      <sz val="12"/>
      <color rgb="FF000000"/>
      <name val="Barlow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Barlow"/>
    </font>
    <font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AF4E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9" fontId="0" fillId="0" borderId="0" xfId="0" applyNumberFormat="1" applyAlignment="1">
      <alignment wrapText="1"/>
    </xf>
    <xf numFmtId="165" fontId="5" fillId="3" borderId="5" xfId="0" applyNumberFormat="1" applyFont="1" applyFill="1" applyBorder="1" applyAlignment="1">
      <alignment horizontal="center" vertical="center" wrapText="1"/>
    </xf>
    <xf numFmtId="44" fontId="1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right" vertical="center"/>
    </xf>
    <xf numFmtId="0" fontId="9" fillId="4" borderId="3" xfId="0" applyFont="1" applyFill="1" applyBorder="1" applyAlignment="1">
      <alignment horizontal="right" vertical="center"/>
    </xf>
    <xf numFmtId="0" fontId="9" fillId="4" borderId="4" xfId="0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right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16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4" borderId="1" xfId="0" applyNumberFormat="1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F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femaes.sharepoint.com/sites/telecomfiles/Documentos%20compartidos/Telecom%20Files/01%20-%20Gesti&#243;n%20General/1.13%20Gesti&#243;n%20Proveedores/1.13.1%20Expedientes/25_019%20Radio%20Frecuencias/PPT/Oferta%20Econ&#243;mica%20Exp%2025%20019_v2.1.xlsx" TargetMode="External"/><Relationship Id="rId1" Type="http://schemas.openxmlformats.org/officeDocument/2006/relationships/externalLinkPath" Target="https://ifemaes-my.sharepoint.com/personal/ipolo_ifema_es/Documents/Archivos%20de%20chat%20de%20Microsoft%20Teams/Oferta%20Econ&#243;mica%20Exp%2025%20019_v2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ERVICIOS SOLICITADOS"/>
      <sheetName val="Detalle de terminales"/>
    </sheetNames>
    <sheetDataSet>
      <sheetData sheetId="0"/>
      <sheetData sheetId="1">
        <row r="1">
          <cell r="B1" t="str">
            <v>Tipo de equipo a ser suministrado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7E3E7-FAA5-4FA3-B629-6D7DF84A5CB9}">
  <dimension ref="A1:G33"/>
  <sheetViews>
    <sheetView showGridLines="0" tabSelected="1" zoomScale="70" zoomScaleNormal="70" workbookViewId="0">
      <selection activeCell="G9" sqref="G9"/>
    </sheetView>
  </sheetViews>
  <sheetFormatPr baseColWidth="10" defaultColWidth="11.453125" defaultRowHeight="14.5" x14ac:dyDescent="0.35"/>
  <cols>
    <col min="1" max="1" width="8" style="1" customWidth="1"/>
    <col min="2" max="2" width="124.54296875" style="1" bestFit="1" customWidth="1"/>
    <col min="3" max="4" width="14.90625" style="1" customWidth="1"/>
    <col min="5" max="5" width="25.81640625" style="1" customWidth="1"/>
    <col min="6" max="6" width="22.08984375" style="1" customWidth="1"/>
    <col min="7" max="7" width="18.6328125" style="1" customWidth="1"/>
    <col min="8" max="8" width="10.81640625" style="1" bestFit="1" customWidth="1"/>
    <col min="9" max="9" width="16" style="1" bestFit="1" customWidth="1"/>
    <col min="10" max="10" width="20.90625" style="1" bestFit="1" customWidth="1"/>
    <col min="11" max="11" width="13.90625" style="1" bestFit="1" customWidth="1"/>
    <col min="12" max="12" width="14.453125" style="1" bestFit="1" customWidth="1"/>
    <col min="13" max="16384" width="11.453125" style="1"/>
  </cols>
  <sheetData>
    <row r="1" spans="1:7" ht="73" customHeight="1" x14ac:dyDescent="0.35">
      <c r="B1" s="19" t="s">
        <v>1</v>
      </c>
      <c r="C1" s="19"/>
      <c r="D1" s="19"/>
      <c r="E1" s="19"/>
      <c r="F1" s="19"/>
    </row>
    <row r="2" spans="1:7" ht="16" x14ac:dyDescent="0.4">
      <c r="B2" s="2"/>
      <c r="C2" s="2"/>
      <c r="D2" s="2"/>
      <c r="E2" s="2"/>
      <c r="F2" s="2"/>
    </row>
    <row r="3" spans="1:7" ht="24.5" x14ac:dyDescent="0.35">
      <c r="B3" s="20" t="s">
        <v>29</v>
      </c>
      <c r="C3" s="20"/>
      <c r="D3" s="20"/>
      <c r="E3" s="20"/>
      <c r="F3" s="20"/>
    </row>
    <row r="4" spans="1:7" ht="16" x14ac:dyDescent="0.4">
      <c r="B4" s="2"/>
      <c r="C4" s="2"/>
      <c r="D4" s="2"/>
      <c r="E4" s="2"/>
      <c r="F4" s="2"/>
    </row>
    <row r="5" spans="1:7" ht="55.5" x14ac:dyDescent="0.35">
      <c r="B5" s="9" t="s">
        <v>22</v>
      </c>
      <c r="C5" s="4" t="s">
        <v>25</v>
      </c>
      <c r="D5" s="4" t="s">
        <v>26</v>
      </c>
      <c r="E5" s="4" t="s">
        <v>27</v>
      </c>
      <c r="F5" s="4" t="s">
        <v>24</v>
      </c>
    </row>
    <row r="6" spans="1:7" ht="18.5" x14ac:dyDescent="0.35">
      <c r="B6" s="17" t="s">
        <v>31</v>
      </c>
      <c r="C6" s="18"/>
      <c r="D6" s="18"/>
      <c r="E6" s="18"/>
      <c r="F6" s="18"/>
    </row>
    <row r="7" spans="1:7" ht="134.5" customHeight="1" x14ac:dyDescent="0.35">
      <c r="A7" s="11"/>
      <c r="B7" s="13" t="s">
        <v>32</v>
      </c>
      <c r="C7" s="5">
        <v>1</v>
      </c>
      <c r="D7" s="5">
        <v>5</v>
      </c>
      <c r="E7" s="10">
        <v>670000</v>
      </c>
      <c r="F7" s="28"/>
    </row>
    <row r="8" spans="1:7" ht="75" customHeight="1" x14ac:dyDescent="0.35">
      <c r="A8" s="12"/>
      <c r="B8" s="13" t="s">
        <v>33</v>
      </c>
      <c r="C8" s="6">
        <v>1</v>
      </c>
      <c r="D8" s="6">
        <v>5</v>
      </c>
      <c r="E8" s="10">
        <v>25000</v>
      </c>
      <c r="F8" s="28"/>
    </row>
    <row r="9" spans="1:7" ht="60.5" customHeight="1" x14ac:dyDescent="0.35">
      <c r="B9" s="13" t="s">
        <v>34</v>
      </c>
      <c r="C9" s="6">
        <v>1</v>
      </c>
      <c r="D9" s="6">
        <v>5</v>
      </c>
      <c r="E9" s="10">
        <v>60000</v>
      </c>
      <c r="F9" s="28"/>
    </row>
    <row r="10" spans="1:7" ht="60.5" customHeight="1" x14ac:dyDescent="0.35">
      <c r="B10" s="13" t="s">
        <v>35</v>
      </c>
      <c r="C10" s="6">
        <v>1</v>
      </c>
      <c r="D10" s="6">
        <v>5</v>
      </c>
      <c r="E10" s="10">
        <v>110000</v>
      </c>
      <c r="F10" s="28"/>
    </row>
    <row r="11" spans="1:7" ht="38.5" customHeight="1" x14ac:dyDescent="0.35">
      <c r="F11" s="15">
        <f>SUM(F7:F10)</f>
        <v>0</v>
      </c>
    </row>
    <row r="12" spans="1:7" ht="16" x14ac:dyDescent="0.4">
      <c r="B12" s="2"/>
      <c r="C12" s="2"/>
      <c r="D12" s="2"/>
      <c r="F12" s="2"/>
    </row>
    <row r="13" spans="1:7" ht="24.5" x14ac:dyDescent="0.35">
      <c r="B13" s="20" t="s">
        <v>28</v>
      </c>
      <c r="C13" s="20"/>
      <c r="D13" s="20"/>
      <c r="E13" s="20"/>
      <c r="F13" s="20"/>
    </row>
    <row r="14" spans="1:7" ht="16" x14ac:dyDescent="0.4">
      <c r="B14" s="2"/>
      <c r="C14" s="2"/>
      <c r="D14" s="2"/>
      <c r="E14" s="2"/>
      <c r="F14" s="2"/>
    </row>
    <row r="15" spans="1:7" ht="81" customHeight="1" x14ac:dyDescent="0.35">
      <c r="B15" s="9" t="s">
        <v>22</v>
      </c>
      <c r="C15" s="4" t="s">
        <v>23</v>
      </c>
      <c r="D15" s="4" t="s">
        <v>26</v>
      </c>
      <c r="E15" s="4" t="s">
        <v>30</v>
      </c>
      <c r="F15" s="4" t="s">
        <v>24</v>
      </c>
    </row>
    <row r="16" spans="1:7" ht="38.5" customHeight="1" x14ac:dyDescent="0.35">
      <c r="B16" s="13" t="s">
        <v>36</v>
      </c>
      <c r="C16" s="5">
        <v>600</v>
      </c>
      <c r="D16" s="5">
        <v>5</v>
      </c>
      <c r="E16" s="10">
        <v>5</v>
      </c>
      <c r="F16" s="28"/>
      <c r="G16" s="14"/>
    </row>
    <row r="17" spans="2:7" ht="38.5" customHeight="1" x14ac:dyDescent="0.4">
      <c r="B17" s="2"/>
      <c r="C17" s="2"/>
      <c r="D17" s="2"/>
      <c r="E17" s="2"/>
      <c r="F17" s="14"/>
      <c r="G17" s="2"/>
    </row>
    <row r="18" spans="2:7" ht="16" x14ac:dyDescent="0.4">
      <c r="B18" s="2"/>
      <c r="C18" s="2"/>
      <c r="D18" s="2"/>
      <c r="E18" s="2"/>
      <c r="F18" s="2"/>
      <c r="G18" s="2"/>
    </row>
    <row r="19" spans="2:7" ht="21" x14ac:dyDescent="0.4">
      <c r="B19" s="2"/>
      <c r="C19" s="25" t="s">
        <v>20</v>
      </c>
      <c r="D19" s="25"/>
      <c r="E19" s="25"/>
      <c r="F19" s="26">
        <f>+F11</f>
        <v>0</v>
      </c>
      <c r="G19" s="2"/>
    </row>
    <row r="20" spans="2:7" ht="21" x14ac:dyDescent="0.4">
      <c r="B20" s="2"/>
      <c r="C20" s="25" t="s">
        <v>28</v>
      </c>
      <c r="D20" s="25"/>
      <c r="E20" s="25"/>
      <c r="F20" s="26">
        <v>100000</v>
      </c>
      <c r="G20" s="2"/>
    </row>
    <row r="21" spans="2:7" ht="38" customHeight="1" x14ac:dyDescent="0.4">
      <c r="B21" s="2"/>
      <c r="C21" s="27" t="s">
        <v>21</v>
      </c>
      <c r="D21" s="27"/>
      <c r="E21" s="27"/>
      <c r="F21" s="16">
        <f>+F19+F20</f>
        <v>100000</v>
      </c>
      <c r="G21" s="2"/>
    </row>
    <row r="22" spans="2:7" ht="16" x14ac:dyDescent="0.4">
      <c r="B22" s="2"/>
      <c r="C22" s="2"/>
      <c r="D22" s="2"/>
      <c r="E22" s="2"/>
      <c r="F22" s="2"/>
      <c r="G22" s="2"/>
    </row>
    <row r="23" spans="2:7" ht="16" x14ac:dyDescent="0.4">
      <c r="B23" s="2"/>
      <c r="C23" s="2"/>
      <c r="D23" s="2"/>
      <c r="E23" s="2"/>
      <c r="F23" s="2"/>
      <c r="G23" s="2"/>
    </row>
    <row r="24" spans="2:7" ht="16" x14ac:dyDescent="0.4">
      <c r="B24" s="2"/>
      <c r="C24" s="2"/>
      <c r="D24" s="2"/>
      <c r="E24" s="2"/>
      <c r="F24" s="2"/>
      <c r="G24" s="2"/>
    </row>
    <row r="25" spans="2:7" ht="16" x14ac:dyDescent="0.4">
      <c r="B25" s="2"/>
      <c r="C25" s="2"/>
      <c r="D25" s="2"/>
      <c r="E25" s="2"/>
      <c r="F25" s="2"/>
    </row>
    <row r="26" spans="2:7" ht="16" x14ac:dyDescent="0.4">
      <c r="D26" s="2"/>
      <c r="E26" s="2"/>
      <c r="F26" s="2"/>
    </row>
    <row r="27" spans="2:7" ht="16" x14ac:dyDescent="0.4">
      <c r="D27" s="2"/>
      <c r="E27" s="2"/>
      <c r="F27" s="2"/>
    </row>
    <row r="28" spans="2:7" ht="14.4" customHeight="1" x14ac:dyDescent="0.4">
      <c r="D28" s="2"/>
      <c r="E28" s="2"/>
      <c r="F28" s="2"/>
    </row>
    <row r="29" spans="2:7" ht="16" x14ac:dyDescent="0.4">
      <c r="D29" s="2"/>
      <c r="E29" s="2"/>
      <c r="F29" s="2"/>
    </row>
    <row r="30" spans="2:7" ht="16" x14ac:dyDescent="0.4">
      <c r="D30" s="2"/>
      <c r="E30" s="2"/>
      <c r="F30" s="2"/>
    </row>
    <row r="31" spans="2:7" ht="16" x14ac:dyDescent="0.4">
      <c r="D31" s="2"/>
      <c r="E31" s="2"/>
      <c r="F31" s="2"/>
    </row>
    <row r="32" spans="2:7" ht="16" x14ac:dyDescent="0.4">
      <c r="D32" s="2"/>
      <c r="E32" s="2"/>
      <c r="F32" s="2"/>
    </row>
    <row r="33" spans="4:6" ht="16" x14ac:dyDescent="0.4">
      <c r="D33" s="2"/>
      <c r="E33" s="2"/>
      <c r="F33" s="2"/>
    </row>
  </sheetData>
  <sheetProtection algorithmName="SHA-512" hashValue="eklcUPqZQZJMK6mULZucQvUH+anGCjJUPQ567DpeDGiGJXA6T9Etwx7oeFrzasPFcXt+NVKXtin/aeQLVr9Vzg==" saltValue="8BxJHZRX/9EiG0QoTQ6NQg==" spinCount="100000" sheet="1" objects="1" scenarios="1"/>
  <mergeCells count="6">
    <mergeCell ref="C21:E21"/>
    <mergeCell ref="B1:F1"/>
    <mergeCell ref="B3:F3"/>
    <mergeCell ref="B13:F13"/>
    <mergeCell ref="C19:E19"/>
    <mergeCell ref="C20:E20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F3400-F3F2-490C-84EC-75BD7AD4A543}">
  <dimension ref="B1:F11"/>
  <sheetViews>
    <sheetView showGridLines="0" zoomScaleNormal="100" workbookViewId="0">
      <selection activeCell="E10" sqref="E10"/>
    </sheetView>
  </sheetViews>
  <sheetFormatPr baseColWidth="10" defaultColWidth="44.36328125" defaultRowHeight="14.5" x14ac:dyDescent="0.35"/>
  <cols>
    <col min="1" max="1" width="13.6328125" customWidth="1"/>
    <col min="2" max="2" width="32.6328125" bestFit="1" customWidth="1"/>
    <col min="3" max="3" width="51.81640625" customWidth="1"/>
    <col min="4" max="4" width="18.6328125" customWidth="1"/>
    <col min="5" max="5" width="24.6328125" customWidth="1"/>
    <col min="6" max="6" width="18.6328125" customWidth="1"/>
  </cols>
  <sheetData>
    <row r="1" spans="2:6" s="1" customFormat="1" ht="41" customHeight="1" x14ac:dyDescent="0.35">
      <c r="B1" s="8" t="s">
        <v>2</v>
      </c>
      <c r="C1" s="8" t="s">
        <v>3</v>
      </c>
      <c r="D1" s="8" t="s">
        <v>0</v>
      </c>
      <c r="E1" s="8" t="s">
        <v>19</v>
      </c>
      <c r="F1" s="8" t="s">
        <v>37</v>
      </c>
    </row>
    <row r="2" spans="2:6" ht="35.5" customHeight="1" x14ac:dyDescent="0.35">
      <c r="B2" s="21" t="s">
        <v>4</v>
      </c>
      <c r="C2" s="3" t="s">
        <v>5</v>
      </c>
      <c r="D2" s="21">
        <v>40</v>
      </c>
      <c r="E2" s="28"/>
      <c r="F2" s="30">
        <f>D2*E2</f>
        <v>0</v>
      </c>
    </row>
    <row r="3" spans="2:6" ht="35.5" customHeight="1" x14ac:dyDescent="0.35">
      <c r="B3" s="21"/>
      <c r="C3" s="3" t="s">
        <v>6</v>
      </c>
      <c r="D3" s="21"/>
      <c r="E3" s="28"/>
      <c r="F3" s="30">
        <f>D2*E3</f>
        <v>0</v>
      </c>
    </row>
    <row r="4" spans="2:6" ht="35.5" customHeight="1" x14ac:dyDescent="0.35">
      <c r="B4" s="21"/>
      <c r="C4" s="3" t="s">
        <v>7</v>
      </c>
      <c r="D4" s="21"/>
      <c r="E4" s="28"/>
      <c r="F4" s="30">
        <f>D2*E4</f>
        <v>0</v>
      </c>
    </row>
    <row r="5" spans="2:6" ht="35.5" customHeight="1" x14ac:dyDescent="0.35">
      <c r="B5" s="21"/>
      <c r="C5" s="3" t="s">
        <v>8</v>
      </c>
      <c r="D5" s="21"/>
      <c r="E5" s="28"/>
      <c r="F5" s="30">
        <f>D2*E5</f>
        <v>0</v>
      </c>
    </row>
    <row r="6" spans="2:6" ht="35.5" customHeight="1" x14ac:dyDescent="0.35">
      <c r="B6" s="21"/>
      <c r="C6" s="3" t="s">
        <v>9</v>
      </c>
      <c r="D6" s="21"/>
      <c r="E6" s="28"/>
      <c r="F6" s="30">
        <f>D2*E6</f>
        <v>0</v>
      </c>
    </row>
    <row r="7" spans="2:6" ht="35.5" customHeight="1" x14ac:dyDescent="0.35">
      <c r="B7" s="3" t="s">
        <v>10</v>
      </c>
      <c r="C7" s="3" t="s">
        <v>11</v>
      </c>
      <c r="D7" s="3">
        <v>40</v>
      </c>
      <c r="E7" s="28"/>
      <c r="F7" s="30">
        <f>D7*E7</f>
        <v>0</v>
      </c>
    </row>
    <row r="8" spans="2:6" ht="35.5" customHeight="1" x14ac:dyDescent="0.35">
      <c r="B8" s="3" t="s">
        <v>12</v>
      </c>
      <c r="C8" s="3" t="s">
        <v>13</v>
      </c>
      <c r="D8" s="3">
        <v>6</v>
      </c>
      <c r="E8" s="28"/>
      <c r="F8" s="30">
        <f t="shared" ref="F8:F10" si="0">D8*E8</f>
        <v>0</v>
      </c>
    </row>
    <row r="9" spans="2:6" ht="35.5" customHeight="1" x14ac:dyDescent="0.35">
      <c r="B9" s="3" t="s">
        <v>14</v>
      </c>
      <c r="C9" s="3" t="s">
        <v>15</v>
      </c>
      <c r="D9" s="3">
        <v>40</v>
      </c>
      <c r="E9" s="28"/>
      <c r="F9" s="30">
        <f t="shared" si="0"/>
        <v>0</v>
      </c>
    </row>
    <row r="10" spans="2:6" ht="35.5" customHeight="1" x14ac:dyDescent="0.35">
      <c r="B10" s="3" t="s">
        <v>16</v>
      </c>
      <c r="C10" s="3" t="s">
        <v>17</v>
      </c>
      <c r="D10" s="3">
        <v>40</v>
      </c>
      <c r="E10" s="28"/>
      <c r="F10" s="30">
        <f t="shared" si="0"/>
        <v>0</v>
      </c>
    </row>
    <row r="11" spans="2:6" s="7" customFormat="1" ht="32.5" customHeight="1" x14ac:dyDescent="0.35">
      <c r="B11" s="22" t="s">
        <v>18</v>
      </c>
      <c r="C11" s="23"/>
      <c r="D11" s="23"/>
      <c r="E11" s="24"/>
      <c r="F11" s="29">
        <f>SUM(F2:F10)</f>
        <v>0</v>
      </c>
    </row>
  </sheetData>
  <sheetProtection algorithmName="SHA-512" hashValue="fTsqMQ6yRIyrerz0+omeGucYy+56xeWv5wL4sCbDBYMaacbsMLknQ2kUjREZ958z0JE4f/HIKorfQ/thMVNT+Q==" saltValue="Uq17e6WMhzhr8rqzKrCW9w==" spinCount="100000" sheet="1" objects="1" scenarios="1"/>
  <mergeCells count="3">
    <mergeCell ref="B2:B6"/>
    <mergeCell ref="D2:D6"/>
    <mergeCell ref="B11:E11"/>
  </mergeCells>
  <pageMargins left="0.7" right="0.7" top="0.75" bottom="0.75" header="0.3" footer="0.3"/>
  <ignoredErrors>
    <ignoredError sqref="F2:F10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da0d0d-ac19-4331-83dc-3c025b639609" xsi:nil="true"/>
    <lcf76f155ced4ddcb4097134ff3c332f xmlns="d153ef85-0ae1-42df-98a2-79a3cc3ac69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9234AB1ECC8B428A86A184A744575F" ma:contentTypeVersion="18" ma:contentTypeDescription="Crear nuevo documento." ma:contentTypeScope="" ma:versionID="628cd3502d1808331ade3f5c8a7d739f">
  <xsd:schema xmlns:xsd="http://www.w3.org/2001/XMLSchema" xmlns:xs="http://www.w3.org/2001/XMLSchema" xmlns:p="http://schemas.microsoft.com/office/2006/metadata/properties" xmlns:ns2="f1da0d0d-ac19-4331-83dc-3c025b639609" xmlns:ns3="d153ef85-0ae1-42df-98a2-79a3cc3ac69a" targetNamespace="http://schemas.microsoft.com/office/2006/metadata/properties" ma:root="true" ma:fieldsID="1d76dccccea7ce7f60426efdcd8d3d47" ns2:_="" ns3:_="">
    <xsd:import namespace="f1da0d0d-ac19-4331-83dc-3c025b639609"/>
    <xsd:import namespace="d153ef85-0ae1-42df-98a2-79a3cc3ac69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da0d0d-ac19-4331-83dc-3c025b6396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7a1b4ad-d8a9-41be-8322-f6c4804cd574}" ma:internalName="TaxCatchAll" ma:showField="CatchAllData" ma:web="f1da0d0d-ac19-4331-83dc-3c025b6396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53ef85-0ae1-42df-98a2-79a3cc3ac6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05D8B8-184E-4875-8580-ABDD70790512}">
  <ds:schemaRefs>
    <ds:schemaRef ds:uri="http://schemas.microsoft.com/office/2006/metadata/properties"/>
    <ds:schemaRef ds:uri="http://schemas.microsoft.com/office/infopath/2007/PartnerControls"/>
    <ds:schemaRef ds:uri="f1da0d0d-ac19-4331-83dc-3c025b639609"/>
    <ds:schemaRef ds:uri="d153ef85-0ae1-42df-98a2-79a3cc3ac69a"/>
  </ds:schemaRefs>
</ds:datastoreItem>
</file>

<file path=customXml/itemProps2.xml><?xml version="1.0" encoding="utf-8"?>
<ds:datastoreItem xmlns:ds="http://schemas.openxmlformats.org/officeDocument/2006/customXml" ds:itemID="{2926D694-3D07-4D8D-96F4-64BEE2373D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da0d0d-ac19-4331-83dc-3c025b639609"/>
    <ds:schemaRef ds:uri="d153ef85-0ae1-42df-98a2-79a3cc3ac6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7A23A6-D9C3-4C62-93E1-1092C2BEBEC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OFERTA ECONÓMICA</vt:lpstr>
      <vt:lpstr>Detalle de terminales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Marcelo López</dc:creator>
  <cp:keywords/>
  <dc:description/>
  <cp:lastModifiedBy>Amy Ticas</cp:lastModifiedBy>
  <cp:revision/>
  <dcterms:created xsi:type="dcterms:W3CDTF">2020-07-24T09:33:10Z</dcterms:created>
  <dcterms:modified xsi:type="dcterms:W3CDTF">2025-07-28T11:06:09Z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0x010100159234AB1ECC8B428A86A184A744575F</vt:lpwstr>
  </property>
  <property fmtid="{D5CDD505-2E9C-101B-9397-08002B2CF9AE}" pid="3" name="MediaServiceImageTags">
    <vt:lpwstr/>
  </property>
</Properties>
</file>