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5\25-051 Ascensores OPEN SPACE\3 Pliego y calendario\CCC 24 07\"/>
    </mc:Choice>
  </mc:AlternateContent>
  <xr:revisionPtr revIDLastSave="0" documentId="13_ncr:1_{F8E77C1C-71A5-44AB-8BA2-045CC87D6C98}" xr6:coauthVersionLast="47" xr6:coauthVersionMax="47" xr10:uidLastSave="{00000000-0000-0000-0000-000000000000}"/>
  <bookViews>
    <workbookView xWindow="-120" yWindow="-120" windowWidth="29040" windowHeight="15720" tabRatio="662" xr2:uid="{6F447209-51F8-4E7F-ACA4-7B5551F5BD3B}"/>
  </bookViews>
  <sheets>
    <sheet name="ANEXO IX B" sheetId="2" r:id="rId1"/>
  </sheets>
  <definedNames>
    <definedName name="_Hlk203126222" localSheetId="0">'ANEXO IX B'!$A$9</definedName>
    <definedName name="_xlnm.Print_Area" localSheetId="0">'ANEXO IX B'!#REF!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7" i="2" l="1"/>
  <c r="F17" i="2"/>
  <c r="H10" i="2"/>
  <c r="H11" i="2"/>
  <c r="H12" i="2"/>
  <c r="H13" i="2"/>
  <c r="H14" i="2"/>
  <c r="F11" i="2"/>
  <c r="F12" i="2"/>
  <c r="F13" i="2"/>
  <c r="F14" i="2"/>
  <c r="F10" i="2"/>
  <c r="H15" i="2" l="1"/>
  <c r="H21" i="2" s="1"/>
</calcChain>
</file>

<file path=xl/sharedStrings.xml><?xml version="1.0" encoding="utf-8"?>
<sst xmlns="http://schemas.openxmlformats.org/spreadsheetml/2006/main" count="29" uniqueCount="28">
  <si>
    <t>PRECIO UNITARIO MÁXIMO €/UD IVA EXCLUIDO</t>
  </si>
  <si>
    <t>PRECIO TOTAL MÁXIMO DE LICITACIÓN</t>
  </si>
  <si>
    <t>El importe unitario ofertado en cada referencia no podrá superar el importe unitario máximo señalado en el apartado 3.1 del Anexo I al Pliego de Cláusulas Administrativas Particulares.</t>
  </si>
  <si>
    <t>Tanto los valores de la columna "Subtotal ofertado", como el de "Importe total ofertado" se calcularán automáticamente a partir de los importes unitarios ofertados introducidos.</t>
  </si>
  <si>
    <t>El resto de las celdas se encuentran bloqueadas, por lo que, el licitador no podrá introducir en ellas ni modificar ningún dato.</t>
  </si>
  <si>
    <t>El IMPORTE TOTAL OFERTADO que aparezca en este documento deberá coincidir con el señalado en el Anexo IX-A (Modelo de oferta económica) al Pliego de Cláusulas Administrativas Particulares.</t>
  </si>
  <si>
    <t>El licitador deberá cumplimentar ÚNICAMENTE las celdas sombreadas en AZUL de la columna "PRECIO UNITARIO OFERTADO IVA EXCLUIDO". En estas celdas tendrá que introducir los importes unitarios ofertados para cada partida.</t>
  </si>
  <si>
    <t>El ofertante no podrá superar el presupuesto máximo de licitación</t>
  </si>
  <si>
    <t>En ..........................., ........ de .............................. de 20...</t>
  </si>
  <si>
    <t>Fdo.: ..........................................................</t>
  </si>
  <si>
    <t>(Firma y sello de la empresa)</t>
  </si>
  <si>
    <t>EL IMPORTE TOTAL OFERTADO EN ESTE ANEXO DEBE COINCIDIR CON EL IMPORTE REFLEJADO EN EL MODELO ANEXO IX-A "MODELO DE OFERTA ECONÓMICA"</t>
  </si>
  <si>
    <t>DESCRIPCIÓN</t>
  </si>
  <si>
    <t>UNIDADES</t>
  </si>
  <si>
    <t>IMP. TOTAL</t>
  </si>
  <si>
    <t>DESMONTAJE E INSTALACIÓN ASCENSOR ELECTRICO</t>
  </si>
  <si>
    <t>DESMONTAJE E INSTALACIÓN MONTACARGAS ELECTRICO</t>
  </si>
  <si>
    <t>DESMONTAJE E INSTALACIÓN PLATAFORMA ELÉCTRICA</t>
  </si>
  <si>
    <t>GESTION RESIDUOS</t>
  </si>
  <si>
    <t>SEGURIDAD Y SALUD</t>
  </si>
  <si>
    <t>PRECIO UNITARIO OFERTADO IVA EXCLUIDO</t>
  </si>
  <si>
    <t>MANTENIMIENTO ANUAL DURANTE EL PERIODO DE GARANTÍA</t>
  </si>
  <si>
    <t>REPARACIONES Y MEJORAS NO INCLUIDAS EN LA GARANTÍA (PRECIO FIJO NO LICITABLE)</t>
  </si>
  <si>
    <t>SUBTOTAL OFERTADO</t>
  </si>
  <si>
    <t>FICHA DE PRECIOS UNITARIOS</t>
  </si>
  <si>
    <t>IMPORTE TOTAL OFERTADO (IVA EXCLUIDO)</t>
  </si>
  <si>
    <t>TOTAL NUEVOS EQUIPOS</t>
  </si>
  <si>
    <r>
      <t xml:space="preserve">ANEXO IX B MEDICIONES Y PRESUPUESTO
</t>
    </r>
    <r>
      <rPr>
        <b/>
        <u/>
        <sz val="8"/>
        <color rgb="FF000000"/>
        <rFont val="Barlow"/>
      </rPr>
      <t>INSTRUCCIONES DE CUMPLIMENTACIÓN DE LA TABLA</t>
    </r>
    <r>
      <rPr>
        <b/>
        <sz val="8"/>
        <color rgb="FF000000"/>
        <rFont val="Barlow"/>
      </rPr>
      <t>: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</si>
</sst>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 Narrow"/>
      <family val="2"/>
    </font>
    <font>
      <b/>
      <sz val="6"/>
      <color theme="1"/>
      <name val="Aptos Narrow"/>
      <family val="2"/>
    </font>
    <font>
      <b/>
      <sz val="11"/>
      <color theme="1"/>
      <name val="Calibri"/>
      <family val="2"/>
      <scheme val="minor"/>
    </font>
    <font>
      <b/>
      <sz val="6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sz val="6"/>
      <color rgb="FF000000"/>
      <name val="Barlow"/>
    </font>
    <font>
      <b/>
      <sz val="8"/>
      <color theme="1"/>
      <name val="Aptos Narrow"/>
      <family val="2"/>
    </font>
    <font>
      <b/>
      <sz val="9"/>
      <color theme="1"/>
      <name val="Aptos Narrow"/>
      <family val="2"/>
    </font>
    <font>
      <b/>
      <sz val="9"/>
      <color theme="1"/>
      <name val="Calibri"/>
      <family val="2"/>
      <scheme val="minor"/>
    </font>
    <font>
      <b/>
      <u/>
      <sz val="9"/>
      <color rgb="FF000000"/>
      <name val="Barlow"/>
    </font>
    <font>
      <b/>
      <u/>
      <sz val="8"/>
      <color rgb="FF000000"/>
      <name val="Barlow"/>
    </font>
    <font>
      <b/>
      <sz val="8"/>
      <color rgb="FF000000"/>
      <name val="Barlow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2F2F2"/>
        <bgColor rgb="FF000000"/>
      </patternFill>
    </fill>
    <fill>
      <patternFill patternType="solid">
        <fgColor theme="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24">
    <xf numFmtId="0" fontId="0" fillId="0" borderId="0" xfId="0"/>
    <xf numFmtId="0" fontId="6" fillId="0" borderId="0" xfId="0" applyFont="1"/>
    <xf numFmtId="164" fontId="3" fillId="0" borderId="1" xfId="0" applyNumberFormat="1" applyFont="1" applyBorder="1" applyAlignment="1">
      <alignment horizontal="center" vertical="center" wrapText="1"/>
    </xf>
    <xf numFmtId="164" fontId="8" fillId="0" borderId="1" xfId="0" applyNumberFormat="1" applyFont="1" applyBorder="1" applyAlignment="1">
      <alignment horizontal="center" vertical="center" wrapText="1"/>
    </xf>
    <xf numFmtId="164" fontId="9" fillId="4" borderId="1" xfId="0" applyNumberFormat="1" applyFont="1" applyFill="1" applyBorder="1" applyAlignment="1">
      <alignment horizontal="center" vertical="center" wrapText="1"/>
    </xf>
    <xf numFmtId="0" fontId="5" fillId="0" borderId="0" xfId="0" applyFont="1"/>
    <xf numFmtId="0" fontId="4" fillId="2" borderId="0" xfId="0" applyFont="1" applyFill="1" applyAlignment="1">
      <alignment horizontal="center"/>
    </xf>
    <xf numFmtId="0" fontId="0" fillId="2" borderId="0" xfId="0" applyFill="1"/>
    <xf numFmtId="0" fontId="6" fillId="2" borderId="0" xfId="0" applyFont="1" applyFill="1"/>
    <xf numFmtId="164" fontId="3" fillId="5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6" borderId="1" xfId="0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9" fillId="4" borderId="1" xfId="0" applyFont="1" applyFill="1" applyBorder="1" applyAlignment="1">
      <alignment horizontal="right" vertical="center" wrapText="1"/>
    </xf>
    <xf numFmtId="0" fontId="5" fillId="0" borderId="0" xfId="0" applyFont="1" applyAlignment="1">
      <alignment horizontal="center"/>
    </xf>
    <xf numFmtId="0" fontId="8" fillId="0" borderId="1" xfId="0" applyFont="1" applyBorder="1" applyAlignment="1">
      <alignment horizontal="right" vertical="center" wrapText="1"/>
    </xf>
    <xf numFmtId="0" fontId="7" fillId="3" borderId="0" xfId="0" applyFont="1" applyFill="1" applyAlignment="1">
      <alignment horizontal="center" vertical="top" wrapText="1"/>
    </xf>
    <xf numFmtId="0" fontId="6" fillId="2" borderId="0" xfId="0" applyFont="1" applyFill="1" applyAlignment="1">
      <alignment horizontal="center"/>
    </xf>
    <xf numFmtId="0" fontId="10" fillId="6" borderId="1" xfId="0" applyFont="1" applyFill="1" applyBorder="1" applyAlignment="1">
      <alignment horizontal="center"/>
    </xf>
    <xf numFmtId="0" fontId="3" fillId="6" borderId="1" xfId="0" applyFont="1" applyFill="1" applyBorder="1" applyAlignment="1">
      <alignment horizontal="center" vertical="center" wrapText="1"/>
    </xf>
    <xf numFmtId="0" fontId="11" fillId="3" borderId="0" xfId="0" applyFont="1" applyFill="1" applyAlignment="1">
      <alignment horizontal="center" vertical="top" wrapText="1"/>
    </xf>
    <xf numFmtId="0" fontId="11" fillId="3" borderId="0" xfId="0" applyFont="1" applyFill="1" applyAlignment="1">
      <alignment horizontal="center" vertical="top"/>
    </xf>
  </cellXfs>
  <cellStyles count="3">
    <cellStyle name="Normal" xfId="0" builtinId="0"/>
    <cellStyle name="Normal 2" xfId="1" xr:uid="{6A7DA560-8104-436F-A3F3-8154EBFD4347}"/>
    <cellStyle name="Normal 3" xfId="2" xr:uid="{282D01A9-0630-43F1-AE16-430DA608369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DCF204-60DE-4F60-A487-11F2A4AEAE28}">
  <sheetPr>
    <pageSetUpPr fitToPage="1"/>
  </sheetPr>
  <dimension ref="A1:N33"/>
  <sheetViews>
    <sheetView tabSelected="1" zoomScale="160" zoomScaleNormal="160" workbookViewId="0">
      <selection activeCell="G13" sqref="G13"/>
    </sheetView>
  </sheetViews>
  <sheetFormatPr baseColWidth="10" defaultRowHeight="15" x14ac:dyDescent="0.25"/>
  <cols>
    <col min="1" max="1" width="27.28515625" customWidth="1"/>
    <col min="2" max="2" width="6.5703125" customWidth="1"/>
    <col min="3" max="3" width="6" customWidth="1"/>
    <col min="4" max="4" width="6.28515625" customWidth="1"/>
    <col min="5" max="5" width="13.42578125" customWidth="1"/>
    <col min="6" max="6" width="10" customWidth="1"/>
    <col min="7" max="7" width="10.140625" customWidth="1"/>
    <col min="8" max="8" width="12.140625" customWidth="1"/>
    <col min="9" max="9" width="6.5703125" customWidth="1"/>
    <col min="10" max="10" width="7.140625" customWidth="1"/>
    <col min="11" max="11" width="6.28515625" customWidth="1"/>
    <col min="12" max="12" width="7.5703125" customWidth="1"/>
    <col min="13" max="13" width="7.7109375" customWidth="1"/>
    <col min="14" max="14" width="7.85546875" customWidth="1"/>
  </cols>
  <sheetData>
    <row r="1" spans="1:8" ht="26.25" customHeight="1" x14ac:dyDescent="0.25">
      <c r="A1" s="22" t="s">
        <v>27</v>
      </c>
      <c r="B1" s="23"/>
      <c r="C1" s="23"/>
      <c r="D1" s="23"/>
      <c r="E1" s="23"/>
      <c r="F1" s="23"/>
      <c r="G1" s="23"/>
      <c r="H1" s="23"/>
    </row>
    <row r="2" spans="1:8" s="1" customFormat="1" ht="20.100000000000001" customHeight="1" x14ac:dyDescent="0.15">
      <c r="A2" s="18" t="s">
        <v>6</v>
      </c>
      <c r="B2" s="18"/>
      <c r="C2" s="18"/>
      <c r="D2" s="18"/>
      <c r="E2" s="18"/>
      <c r="F2" s="18"/>
      <c r="G2" s="18"/>
      <c r="H2" s="18"/>
    </row>
    <row r="3" spans="1:8" s="1" customFormat="1" ht="20.100000000000001" customHeight="1" x14ac:dyDescent="0.15">
      <c r="A3" s="18" t="s">
        <v>2</v>
      </c>
      <c r="B3" s="18"/>
      <c r="C3" s="18"/>
      <c r="D3" s="18"/>
      <c r="E3" s="18"/>
      <c r="F3" s="18"/>
      <c r="G3" s="18"/>
      <c r="H3" s="18"/>
    </row>
    <row r="4" spans="1:8" s="1" customFormat="1" ht="20.100000000000001" customHeight="1" x14ac:dyDescent="0.15">
      <c r="A4" s="18" t="s">
        <v>3</v>
      </c>
      <c r="B4" s="18"/>
      <c r="C4" s="18"/>
      <c r="D4" s="18"/>
      <c r="E4" s="18"/>
      <c r="F4" s="18"/>
      <c r="G4" s="18"/>
      <c r="H4" s="18"/>
    </row>
    <row r="5" spans="1:8" s="1" customFormat="1" ht="20.100000000000001" customHeight="1" x14ac:dyDescent="0.15">
      <c r="A5" s="18" t="s">
        <v>4</v>
      </c>
      <c r="B5" s="18"/>
      <c r="C5" s="18"/>
      <c r="D5" s="18"/>
      <c r="E5" s="18"/>
      <c r="F5" s="18"/>
      <c r="G5" s="18"/>
      <c r="H5" s="18"/>
    </row>
    <row r="6" spans="1:8" s="1" customFormat="1" ht="20.100000000000001" customHeight="1" x14ac:dyDescent="0.15">
      <c r="A6" s="18" t="s">
        <v>5</v>
      </c>
      <c r="B6" s="18"/>
      <c r="C6" s="18"/>
      <c r="D6" s="18"/>
      <c r="E6" s="18"/>
      <c r="F6" s="18"/>
      <c r="G6" s="18"/>
      <c r="H6" s="18"/>
    </row>
    <row r="8" spans="1:8" x14ac:dyDescent="0.25">
      <c r="A8" s="20" t="s">
        <v>24</v>
      </c>
      <c r="B8" s="20"/>
      <c r="C8" s="20"/>
      <c r="D8" s="20"/>
      <c r="E8" s="20"/>
      <c r="F8" s="20"/>
      <c r="G8" s="20"/>
      <c r="H8" s="20"/>
    </row>
    <row r="9" spans="1:8" ht="30" customHeight="1" x14ac:dyDescent="0.25">
      <c r="A9" s="21" t="s">
        <v>12</v>
      </c>
      <c r="B9" s="21" t="s">
        <v>13</v>
      </c>
      <c r="C9" s="21" t="s">
        <v>13</v>
      </c>
      <c r="D9" s="21" t="s">
        <v>14</v>
      </c>
      <c r="E9" s="10" t="s">
        <v>0</v>
      </c>
      <c r="F9" s="10" t="s">
        <v>1</v>
      </c>
      <c r="G9" s="11" t="s">
        <v>20</v>
      </c>
      <c r="H9" s="11" t="s">
        <v>23</v>
      </c>
    </row>
    <row r="10" spans="1:8" x14ac:dyDescent="0.25">
      <c r="A10" s="13" t="s">
        <v>15</v>
      </c>
      <c r="B10" s="13">
        <v>8</v>
      </c>
      <c r="C10" s="13">
        <v>8</v>
      </c>
      <c r="D10" s="13">
        <v>509615.12</v>
      </c>
      <c r="E10" s="2">
        <v>63701.89</v>
      </c>
      <c r="F10" s="2">
        <f>+C10*E10</f>
        <v>509615.12</v>
      </c>
      <c r="G10" s="9"/>
      <c r="H10" s="2">
        <f>+C10*G10</f>
        <v>0</v>
      </c>
    </row>
    <row r="11" spans="1:8" x14ac:dyDescent="0.25">
      <c r="A11" s="13" t="s">
        <v>16</v>
      </c>
      <c r="B11" s="13">
        <v>2</v>
      </c>
      <c r="C11" s="13">
        <v>2</v>
      </c>
      <c r="D11" s="13">
        <v>126332.78</v>
      </c>
      <c r="E11" s="2">
        <v>63166.39</v>
      </c>
      <c r="F11" s="2">
        <f t="shared" ref="F11:F14" si="0">+C11*E11</f>
        <v>126332.78</v>
      </c>
      <c r="G11" s="9"/>
      <c r="H11" s="2">
        <f t="shared" ref="H11:H14" si="1">+C11*G11</f>
        <v>0</v>
      </c>
    </row>
    <row r="12" spans="1:8" x14ac:dyDescent="0.25">
      <c r="A12" s="13" t="s">
        <v>17</v>
      </c>
      <c r="B12" s="13">
        <v>1</v>
      </c>
      <c r="C12" s="13">
        <v>1</v>
      </c>
      <c r="D12" s="13">
        <v>31780.14</v>
      </c>
      <c r="E12" s="2">
        <v>31780.14</v>
      </c>
      <c r="F12" s="2">
        <f t="shared" si="0"/>
        <v>31780.14</v>
      </c>
      <c r="G12" s="9"/>
      <c r="H12" s="2">
        <f t="shared" si="1"/>
        <v>0</v>
      </c>
    </row>
    <row r="13" spans="1:8" x14ac:dyDescent="0.25">
      <c r="A13" s="13" t="s">
        <v>18</v>
      </c>
      <c r="B13" s="13">
        <v>1</v>
      </c>
      <c r="C13" s="13">
        <v>1</v>
      </c>
      <c r="D13" s="13">
        <v>1428</v>
      </c>
      <c r="E13" s="2">
        <v>1428</v>
      </c>
      <c r="F13" s="2">
        <f t="shared" si="0"/>
        <v>1428</v>
      </c>
      <c r="G13" s="9"/>
      <c r="H13" s="2">
        <f t="shared" si="1"/>
        <v>0</v>
      </c>
    </row>
    <row r="14" spans="1:8" x14ac:dyDescent="0.25">
      <c r="A14" s="13" t="s">
        <v>19</v>
      </c>
      <c r="B14" s="13">
        <v>1</v>
      </c>
      <c r="C14" s="13">
        <v>1</v>
      </c>
      <c r="D14" s="13">
        <v>2975</v>
      </c>
      <c r="E14" s="2">
        <v>2975</v>
      </c>
      <c r="F14" s="2">
        <f t="shared" si="0"/>
        <v>2975</v>
      </c>
      <c r="G14" s="9"/>
      <c r="H14" s="2">
        <f t="shared" si="1"/>
        <v>0</v>
      </c>
    </row>
    <row r="15" spans="1:8" x14ac:dyDescent="0.25">
      <c r="A15" s="17" t="s">
        <v>26</v>
      </c>
      <c r="B15" s="17"/>
      <c r="C15" s="17"/>
      <c r="D15" s="17"/>
      <c r="E15" s="17"/>
      <c r="F15" s="17"/>
      <c r="G15" s="17"/>
      <c r="H15" s="3">
        <f>SUM(H10:H14)</f>
        <v>0</v>
      </c>
    </row>
    <row r="16" spans="1:8" x14ac:dyDescent="0.25">
      <c r="A16" s="12"/>
      <c r="B16" s="12"/>
      <c r="C16" s="12"/>
      <c r="D16" s="12"/>
    </row>
    <row r="17" spans="1:14" ht="15" customHeight="1" x14ac:dyDescent="0.25">
      <c r="A17" s="13" t="s">
        <v>21</v>
      </c>
      <c r="B17" s="13"/>
      <c r="C17" s="13">
        <v>3</v>
      </c>
      <c r="D17" s="13"/>
      <c r="E17" s="2">
        <v>7663.01</v>
      </c>
      <c r="F17" s="2">
        <f>+C17*E17</f>
        <v>22989.03</v>
      </c>
      <c r="G17" s="9"/>
      <c r="H17" s="3">
        <f>+C17*G17</f>
        <v>0</v>
      </c>
    </row>
    <row r="18" spans="1:14" x14ac:dyDescent="0.25">
      <c r="A18" s="12"/>
      <c r="B18" s="12"/>
      <c r="C18" s="12"/>
      <c r="D18" s="12"/>
    </row>
    <row r="19" spans="1:14" ht="15" customHeight="1" x14ac:dyDescent="0.25">
      <c r="A19" s="14" t="s">
        <v>22</v>
      </c>
      <c r="B19" s="14"/>
      <c r="C19" s="14"/>
      <c r="D19" s="14"/>
      <c r="E19" s="14"/>
      <c r="F19" s="14"/>
      <c r="G19" s="14"/>
      <c r="H19" s="3">
        <v>30000</v>
      </c>
    </row>
    <row r="20" spans="1:14" x14ac:dyDescent="0.25">
      <c r="A20" s="12"/>
      <c r="B20" s="12"/>
      <c r="C20" s="12"/>
      <c r="D20" s="12"/>
    </row>
    <row r="21" spans="1:14" x14ac:dyDescent="0.25">
      <c r="A21" s="15" t="s">
        <v>25</v>
      </c>
      <c r="B21" s="15"/>
      <c r="C21" s="15"/>
      <c r="D21" s="15"/>
      <c r="E21" s="15"/>
      <c r="F21" s="15"/>
      <c r="G21" s="15"/>
      <c r="H21" s="4">
        <f>+H15+H17+H19</f>
        <v>30000</v>
      </c>
    </row>
    <row r="24" spans="1:14" s="5" customFormat="1" ht="15" customHeight="1" x14ac:dyDescent="0.15">
      <c r="A24" s="16" t="s">
        <v>11</v>
      </c>
      <c r="B24" s="16"/>
      <c r="C24" s="16"/>
      <c r="D24" s="16"/>
      <c r="E24" s="16"/>
      <c r="F24" s="16"/>
      <c r="G24" s="16"/>
      <c r="H24" s="16"/>
    </row>
    <row r="25" spans="1:14" ht="15" customHeight="1" x14ac:dyDescent="0.25">
      <c r="A25" s="16" t="s">
        <v>7</v>
      </c>
      <c r="B25" s="16"/>
      <c r="C25" s="16"/>
      <c r="D25" s="16"/>
      <c r="E25" s="16"/>
      <c r="F25" s="16"/>
      <c r="G25" s="16"/>
      <c r="H25" s="16"/>
      <c r="I25" s="5"/>
      <c r="J25" s="5"/>
      <c r="K25" s="5"/>
      <c r="L25" s="5"/>
      <c r="M25" s="5"/>
      <c r="N25" s="5"/>
    </row>
    <row r="27" spans="1:14" x14ac:dyDescent="0.25">
      <c r="E27" s="6"/>
      <c r="F27" s="6"/>
    </row>
    <row r="28" spans="1:14" x14ac:dyDescent="0.25">
      <c r="E28" s="7"/>
      <c r="F28" s="8" t="s">
        <v>8</v>
      </c>
      <c r="G28" s="8"/>
      <c r="H28" s="8"/>
      <c r="I28" s="8"/>
      <c r="J28" s="1"/>
    </row>
    <row r="29" spans="1:14" s="1" customFormat="1" ht="8.25" x14ac:dyDescent="0.15">
      <c r="E29" s="8"/>
      <c r="F29" s="8"/>
      <c r="G29" s="8"/>
      <c r="H29" s="8"/>
      <c r="I29" s="8"/>
    </row>
    <row r="30" spans="1:14" s="1" customFormat="1" ht="8.25" x14ac:dyDescent="0.15">
      <c r="E30" s="8"/>
      <c r="F30" s="8"/>
      <c r="G30" s="8"/>
      <c r="H30" s="8"/>
      <c r="I30" s="8"/>
    </row>
    <row r="31" spans="1:14" s="1" customFormat="1" ht="8.25" x14ac:dyDescent="0.15">
      <c r="E31" s="8"/>
      <c r="F31" s="8" t="s">
        <v>9</v>
      </c>
      <c r="G31" s="8"/>
      <c r="H31" s="8"/>
      <c r="I31" s="8"/>
    </row>
    <row r="32" spans="1:14" s="1" customFormat="1" ht="8.25" x14ac:dyDescent="0.15">
      <c r="E32" s="8"/>
      <c r="F32" s="19" t="s">
        <v>10</v>
      </c>
      <c r="G32" s="19"/>
      <c r="H32" s="8"/>
      <c r="I32" s="8"/>
    </row>
    <row r="33" spans="5:10" s="1" customFormat="1" x14ac:dyDescent="0.25">
      <c r="E33" s="8"/>
      <c r="F33"/>
      <c r="G33"/>
      <c r="H33"/>
      <c r="I33"/>
      <c r="J33"/>
    </row>
  </sheetData>
  <sheetProtection algorithmName="SHA-512" hashValue="OnlYBdzwD66qt2wA9lnf+N5zvmj8bHtMTKqdYXcLzZpcyP5pN1XlTYqKK7HOb9RAZFgykOpSNSj1H3FoSXFuag==" saltValue="zBRc1YoOOnBRCryHmMLTTg==" spinCount="100000" sheet="1" objects="1" scenarios="1"/>
  <mergeCells count="33">
    <mergeCell ref="A6:H6"/>
    <mergeCell ref="F32:G32"/>
    <mergeCell ref="A8:H8"/>
    <mergeCell ref="A1:H1"/>
    <mergeCell ref="A2:H2"/>
    <mergeCell ref="A3:H3"/>
    <mergeCell ref="A4:H4"/>
    <mergeCell ref="A5:H5"/>
    <mergeCell ref="A12:B12"/>
    <mergeCell ref="C12:D12"/>
    <mergeCell ref="A13:B13"/>
    <mergeCell ref="C13:D13"/>
    <mergeCell ref="A14:B14"/>
    <mergeCell ref="C14:D14"/>
    <mergeCell ref="A9:B9"/>
    <mergeCell ref="C9:D9"/>
    <mergeCell ref="A10:B10"/>
    <mergeCell ref="C10:D10"/>
    <mergeCell ref="A11:B11"/>
    <mergeCell ref="C11:D11"/>
    <mergeCell ref="A15:G15"/>
    <mergeCell ref="A19:G19"/>
    <mergeCell ref="A21:G21"/>
    <mergeCell ref="A24:H24"/>
    <mergeCell ref="A25:H25"/>
    <mergeCell ref="A20:B20"/>
    <mergeCell ref="C20:D20"/>
    <mergeCell ref="A16:B16"/>
    <mergeCell ref="C16:D16"/>
    <mergeCell ref="C17:D17"/>
    <mergeCell ref="A18:B18"/>
    <mergeCell ref="C18:D18"/>
    <mergeCell ref="A17:B17"/>
  </mergeCells>
  <pageMargins left="0.70866141732283472" right="0.70866141732283472" top="0.74803149606299213" bottom="0.74803149606299213" header="0.31496062992125984" footer="0.31496062992125984"/>
  <pageSetup paperSize="9" scale="69" orientation="portrait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IX B</vt:lpstr>
      <vt:lpstr>'ANEXO IX B'!_Hlk203126222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Enrique Hernández</dc:creator>
  <cp:lastModifiedBy>Adriana Bastidas</cp:lastModifiedBy>
  <cp:lastPrinted>2021-01-18T09:18:54Z</cp:lastPrinted>
  <dcterms:created xsi:type="dcterms:W3CDTF">2020-12-10T21:46:53Z</dcterms:created>
  <dcterms:modified xsi:type="dcterms:W3CDTF">2025-08-05T07:34:23Z</dcterms:modified>
</cp:coreProperties>
</file>