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omments1.xml" ContentType="application/vnd.openxmlformats-officedocument.spreadsheetml.comments+xml"/>
  <Override PartName="/xl/customProperty2.bin" ContentType="application/vnd.openxmlformats-officedocument.spreadsheetml.customProperty"/>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ustomProperty3.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defaultThemeVersion="124226"/>
  <mc:AlternateContent xmlns:mc="http://schemas.openxmlformats.org/markup-compatibility/2006">
    <mc:Choice Requires="x15">
      <x15ac:absPath xmlns:x15ac="http://schemas.microsoft.com/office/spreadsheetml/2010/11/ac" url="S:\DirTecnica\1SNUEVA\CONCURSOS\2025\MTO INST DETECCION  EXTINCIÓN INCENDIOS\Licitación\Archivos de trabajo\Versión definitiva\"/>
    </mc:Choice>
  </mc:AlternateContent>
  <xr:revisionPtr revIDLastSave="0" documentId="13_ncr:1_{82A4BDCC-F10B-408D-884A-0383FB9EAB26}" xr6:coauthVersionLast="47" xr6:coauthVersionMax="47" xr10:uidLastSave="{00000000-0000-0000-0000-000000000000}"/>
  <bookViews>
    <workbookView xWindow="-120" yWindow="-120" windowWidth="51840" windowHeight="21120" activeTab="11" xr2:uid="{00000000-000D-0000-FFFF-FFFF00000000}"/>
  </bookViews>
  <sheets>
    <sheet name="P.Control" sheetId="3" r:id="rId1"/>
    <sheet name="Valv. Diluvio" sheetId="4" r:id="rId2"/>
    <sheet name="B.I." sheetId="5" r:id="rId3"/>
    <sheet name="Hidrantes Ext." sheetId="6" r:id="rId4"/>
    <sheet name="Válvulas" sheetId="7" r:id="rId5"/>
    <sheet name=" Mangueras Timbre" sheetId="8" r:id="rId6"/>
    <sheet name="CO2 y timbre" sheetId="9" r:id="rId7"/>
    <sheet name="Deteccion" sheetId="10" r:id="rId8"/>
    <sheet name="Cuadros" sheetId="11" r:id="rId9"/>
    <sheet name="Extintores" sheetId="13" r:id="rId10"/>
    <sheet name="Señalizacion incendios" sheetId="12" r:id="rId11"/>
    <sheet name="Señalizacion Emergencia" sheetId="14"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125" i="11" l="1"/>
  <c r="J125" i="11"/>
  <c r="I125" i="11"/>
  <c r="H125" i="11"/>
  <c r="G125" i="11"/>
  <c r="E125" i="11"/>
  <c r="D125" i="11"/>
  <c r="M78" i="11"/>
  <c r="L78" i="11"/>
  <c r="J78" i="11"/>
  <c r="I78" i="11"/>
  <c r="H78" i="11"/>
  <c r="G78" i="11"/>
  <c r="F78" i="11"/>
  <c r="E78" i="11"/>
  <c r="D78" i="11"/>
  <c r="I43" i="11"/>
  <c r="H43" i="11"/>
  <c r="G43" i="11"/>
  <c r="F43" i="11"/>
  <c r="E43" i="11"/>
  <c r="D43" i="11"/>
  <c r="I43" i="10"/>
  <c r="X274" i="9"/>
  <c r="W274" i="9"/>
  <c r="V274" i="9"/>
  <c r="U274" i="9"/>
  <c r="T274" i="9"/>
  <c r="S274" i="9"/>
  <c r="R274" i="9"/>
  <c r="Q274" i="9"/>
  <c r="P274" i="9"/>
  <c r="O274" i="9"/>
  <c r="V12" i="9"/>
  <c r="U12" i="9"/>
  <c r="T12" i="9"/>
  <c r="S12" i="9"/>
  <c r="R12" i="9"/>
  <c r="Q12" i="9"/>
  <c r="P12" i="9"/>
  <c r="Y12" i="9" s="1"/>
  <c r="O12" i="9"/>
  <c r="W968" i="8"/>
  <c r="W3" i="8" s="1"/>
  <c r="V968" i="8"/>
  <c r="U968" i="8"/>
  <c r="T968" i="8"/>
  <c r="T3" i="8" s="1"/>
  <c r="S968" i="8"/>
  <c r="S3" i="8" s="1"/>
  <c r="R968" i="8"/>
  <c r="R3" i="8" s="1"/>
  <c r="T2" i="8" s="1"/>
  <c r="Q968" i="8"/>
  <c r="Q3" i="8" s="1"/>
  <c r="P968" i="8"/>
  <c r="P3" i="8" s="1"/>
  <c r="O968" i="8"/>
  <c r="O3" i="8" s="1"/>
  <c r="Q2" i="8" s="1"/>
  <c r="N968" i="8"/>
  <c r="N3" i="8" s="1"/>
  <c r="M968" i="8"/>
  <c r="M3" i="8" s="1"/>
  <c r="L968" i="8"/>
  <c r="L3" i="8" s="1"/>
  <c r="N2" i="8" s="1"/>
  <c r="K968" i="8"/>
  <c r="K3" i="8" s="1"/>
  <c r="J968" i="8"/>
  <c r="J3" i="8" s="1"/>
  <c r="I968" i="8"/>
  <c r="I3" i="8" s="1"/>
  <c r="K2" i="8" s="1"/>
  <c r="H968" i="8"/>
  <c r="H3" i="8" s="1"/>
  <c r="G968" i="8"/>
  <c r="G3" i="8" s="1"/>
  <c r="F968" i="8"/>
  <c r="F3" i="8" s="1"/>
  <c r="H2" i="8" s="1"/>
  <c r="V3" i="8"/>
  <c r="U3" i="8"/>
  <c r="B14" i="13"/>
  <c r="F302" i="11"/>
  <c r="E302" i="11"/>
  <c r="D302" i="11"/>
  <c r="C302" i="11"/>
  <c r="F274" i="11"/>
  <c r="E274" i="11"/>
  <c r="D274" i="11"/>
  <c r="C274" i="11"/>
  <c r="F67" i="12"/>
  <c r="F36" i="12"/>
  <c r="N215" i="11"/>
  <c r="M215" i="11"/>
  <c r="L215" i="11"/>
  <c r="K215" i="11"/>
  <c r="J215" i="11"/>
  <c r="I215" i="11"/>
  <c r="H215" i="11"/>
  <c r="F215" i="11"/>
  <c r="E215" i="11"/>
  <c r="D215" i="11"/>
  <c r="I77" i="10"/>
  <c r="H77" i="10"/>
  <c r="H43" i="10"/>
  <c r="G43" i="10"/>
  <c r="E36" i="12"/>
  <c r="D36" i="12"/>
  <c r="C36" i="12"/>
  <c r="C67" i="12"/>
  <c r="E67" i="12"/>
  <c r="D67" i="12"/>
  <c r="M77" i="10"/>
  <c r="L77" i="10"/>
  <c r="J77" i="10"/>
  <c r="G77" i="10"/>
  <c r="F77" i="10"/>
  <c r="E77" i="10"/>
  <c r="D77" i="10"/>
  <c r="F43" i="10"/>
  <c r="E43" i="10"/>
  <c r="D43" i="10"/>
  <c r="W2"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Centro de Control Complementarias (Contraincendios)</author>
  </authors>
  <commentList>
    <comment ref="B251" authorId="0" shapeId="0" xr:uid="{1BB9383F-3F1F-4DC7-AB48-2DDA5305D0A7}">
      <text>
        <r>
          <rPr>
            <sz val="10"/>
            <color indexed="81"/>
            <rFont val="Tahoma"/>
            <family val="2"/>
          </rPr>
          <t xml:space="preserve">ESTAN DENTRO DE LA CAFETERIA
</t>
        </r>
      </text>
    </comment>
    <comment ref="B252" authorId="0" shapeId="0" xr:uid="{5848AE6C-0A94-4E6E-A995-8470576E1FBB}">
      <text>
        <r>
          <rPr>
            <sz val="10"/>
            <color indexed="81"/>
            <rFont val="Tahoma"/>
            <family val="2"/>
          </rPr>
          <t xml:space="preserve">ESTA DENTRO DE LA CAFETERIA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Antonio Espada</author>
    <author>Centro de Control Complementarias (Contraincendios)</author>
    <author>Juan Ruiz Perea</author>
  </authors>
  <commentList>
    <comment ref="P11" authorId="0" shapeId="0" xr:uid="{D70808F1-A251-4B0F-8A96-AF3D88CBD181}">
      <text>
        <r>
          <rPr>
            <b/>
            <sz val="9"/>
            <color indexed="81"/>
            <rFont val="Tahoma"/>
            <family val="2"/>
          </rPr>
          <t>Nº DE PEDIDO
4700141621
RETIMBRADO DE 56 UNIDADES C0-2</t>
        </r>
        <r>
          <rPr>
            <sz val="9"/>
            <color indexed="81"/>
            <rFont val="Tahoma"/>
            <family val="2"/>
          </rPr>
          <t xml:space="preserve">
</t>
        </r>
      </text>
    </comment>
    <comment ref="J13" authorId="1" shapeId="0" xr:uid="{A91954C8-7F7F-4CCD-B2B5-F0C590CC27B3}">
      <text>
        <r>
          <rPr>
            <b/>
            <sz val="10"/>
            <color indexed="81"/>
            <rFont val="Tahoma"/>
            <family val="2"/>
          </rPr>
          <t>Centro de Control Complementarias (Contraincendios):</t>
        </r>
        <r>
          <rPr>
            <sz val="10"/>
            <color indexed="81"/>
            <rFont val="Tahoma"/>
            <family val="2"/>
          </rPr>
          <t xml:space="preserve">
</t>
        </r>
      </text>
    </comment>
    <comment ref="B135" authorId="1" shapeId="0" xr:uid="{63FB03FC-7598-4C13-9413-54B6FBCAC420}">
      <text>
        <r>
          <rPr>
            <sz val="10"/>
            <color indexed="81"/>
            <rFont val="Tahoma"/>
            <family val="2"/>
          </rPr>
          <t xml:space="preserve">No hay botella de las de reserva que se pueda adaptar
</t>
        </r>
      </text>
    </comment>
    <comment ref="B273" authorId="2" shapeId="0" xr:uid="{D7C42850-5D4A-4888-9BEB-B918F69844C3}">
      <text>
        <r>
          <rPr>
            <sz val="8"/>
            <color indexed="81"/>
            <rFont val="Tahoma"/>
            <family val="2"/>
          </rPr>
          <t xml:space="preserve">
ANTIGUA CAMPANA 3 PASA A RESERVA EN CENTRAL ENERGÉTICA</t>
        </r>
      </text>
    </comment>
    <comment ref="L273" authorId="1" shapeId="0" xr:uid="{6E03C99A-15A3-4025-A58A-BBFF0DB66D2F}">
      <text>
        <r>
          <rPr>
            <sz val="9"/>
            <color indexed="81"/>
            <rFont val="Tahoma"/>
            <family val="2"/>
          </rPr>
          <t xml:space="preserve">Esta vacia, se pisparo en la caf.1200 pab 8 campana 2
</t>
        </r>
      </text>
    </comment>
    <comment ref="B276" authorId="1" shapeId="0" xr:uid="{88FCECEF-29B3-454B-B577-8EF648AE22C2}">
      <text>
        <r>
          <rPr>
            <sz val="9"/>
            <color indexed="81"/>
            <rFont val="Tahoma"/>
            <family val="2"/>
          </rPr>
          <t xml:space="preserve">Antiguo coche bomberos
</t>
        </r>
      </text>
    </comment>
    <comment ref="B277" authorId="1" shapeId="0" xr:uid="{36F75CE1-47E6-4D16-ADB2-DA9B5050EC0D}">
      <text>
        <r>
          <rPr>
            <sz val="9"/>
            <color indexed="81"/>
            <rFont val="Tahoma"/>
            <family val="2"/>
          </rPr>
          <t xml:space="preserve">Antiguo coche bomberos
</t>
        </r>
      </text>
    </comment>
    <comment ref="B278" authorId="1" shapeId="0" xr:uid="{3E70A34C-B5D0-4D24-9A8F-DE1C5FF0FF61}">
      <text>
        <r>
          <rPr>
            <sz val="9"/>
            <color indexed="81"/>
            <rFont val="Tahoma"/>
            <family val="2"/>
          </rPr>
          <t xml:space="preserve">Antiguo coche bomberos
</t>
        </r>
      </text>
    </comment>
    <comment ref="B280" authorId="2" shapeId="0" xr:uid="{CD375C8F-39E5-46E8-BC65-B80F476C6853}">
      <text>
        <r>
          <rPr>
            <sz val="8"/>
            <color indexed="81"/>
            <rFont val="Tahoma"/>
            <family val="2"/>
          </rPr>
          <t xml:space="preserve">
ANTIGUA CAMPANA 3 PASA A RESERVA EN CENTRAL ENERGÉTICA</t>
        </r>
      </text>
    </comment>
    <comment ref="B282" authorId="2" shapeId="0" xr:uid="{FB239EC8-9B89-470D-BE4B-36758B2E9CEA}">
      <text>
        <r>
          <rPr>
            <sz val="8"/>
            <color indexed="81"/>
            <rFont val="Tahoma"/>
            <family val="2"/>
          </rPr>
          <t xml:space="preserve">
ANTIGUA CAMPANA 3 PASA A RESERVA EN CENTRAL ENERGÉTICA</t>
        </r>
      </text>
    </comment>
    <comment ref="B283" authorId="2" shapeId="0" xr:uid="{17B6C017-921C-45AB-9CF3-C5C9BCC533ED}">
      <text>
        <r>
          <rPr>
            <sz val="8"/>
            <color indexed="81"/>
            <rFont val="Tahoma"/>
            <family val="2"/>
          </rPr>
          <t xml:space="preserve">
ANTIGUA CAMPANA 3 PASA A RESERVA EN CENTRAL ENERGÉTICA</t>
        </r>
      </text>
    </comment>
    <comment ref="B284" authorId="2" shapeId="0" xr:uid="{31F91FD5-1D55-48C1-82EE-CAD20A18BE9E}">
      <text>
        <r>
          <rPr>
            <sz val="8"/>
            <color indexed="81"/>
            <rFont val="Tahoma"/>
            <family val="2"/>
          </rPr>
          <t xml:space="preserve">
ANTIGUA CAMPANA 3 PASA A RESERVA EN CENTRAL ENERGÉTICA</t>
        </r>
      </text>
    </comment>
    <comment ref="B287" authorId="1" shapeId="0" xr:uid="{7FEE8665-977C-4EC9-98F3-9E9ECE9A179C}">
      <text>
        <r>
          <rPr>
            <sz val="10"/>
            <color indexed="81"/>
            <rFont val="Tahoma"/>
            <family val="2"/>
          </rPr>
          <t>Quitada de la sala Goya
10/3/19</t>
        </r>
      </text>
    </comment>
    <comment ref="B288" authorId="1" shapeId="0" xr:uid="{9D49EA15-97E4-47E0-8084-68C598DE5CCA}">
      <text>
        <r>
          <rPr>
            <sz val="10"/>
            <color indexed="81"/>
            <rFont val="Tahoma"/>
            <family val="2"/>
          </rPr>
          <t xml:space="preserve">Quitada de la sala Goya
10/3/19
</t>
        </r>
      </text>
    </comment>
    <comment ref="B289" authorId="1" shapeId="0" xr:uid="{170603B5-22C4-4F56-8726-ED6A04C5129A}">
      <text>
        <r>
          <rPr>
            <sz val="10"/>
            <color indexed="81"/>
            <rFont val="Tahoma"/>
            <family val="2"/>
          </rPr>
          <t>Quitada de la sala Goya
10/3/19</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Juan Ruiz Perea</author>
    <author>Antonio Espada</author>
  </authors>
  <commentList>
    <comment ref="D62" authorId="0" shapeId="0" xr:uid="{00000000-0006-0000-0700-000020000000}">
      <text>
        <r>
          <rPr>
            <sz val="8"/>
            <color indexed="81"/>
            <rFont val="Tahoma"/>
            <family val="2"/>
          </rPr>
          <t>Detector Optico: 1159
Detector Mutisensor OT: 28
Detector Termico: 105</t>
        </r>
      </text>
    </comment>
    <comment ref="E62" authorId="1" shapeId="0" xr:uid="{00000000-0006-0000-0700-000021000000}">
      <text>
        <r>
          <rPr>
            <b/>
            <sz val="8"/>
            <color indexed="81"/>
            <rFont val="Tahoma"/>
            <charset val="1"/>
          </rPr>
          <t>110 Sirenas acusticos
25 flash opticos</t>
        </r>
        <r>
          <rPr>
            <sz val="8"/>
            <color indexed="81"/>
            <rFont val="Tahoma"/>
            <charset val="1"/>
          </rPr>
          <t xml:space="preserve">
</t>
        </r>
      </text>
    </comment>
    <comment ref="M69" authorId="1" shapeId="0" xr:uid="{00000000-0006-0000-0700-000027000000}">
      <text>
        <r>
          <rPr>
            <b/>
            <sz val="8"/>
            <color indexed="81"/>
            <rFont val="Tahoma"/>
            <charset val="1"/>
          </rPr>
          <t>6 botellas 50 Kg
1 botella disparo</t>
        </r>
        <r>
          <rPr>
            <sz val="8"/>
            <color indexed="81"/>
            <rFont val="Tahoma"/>
            <charset val="1"/>
          </rPr>
          <t xml:space="preserve">
</t>
        </r>
      </text>
    </comment>
    <comment ref="M70" authorId="1" shapeId="0" xr:uid="{00000000-0006-0000-0700-000029000000}">
      <text>
        <r>
          <rPr>
            <b/>
            <sz val="8"/>
            <color indexed="81"/>
            <rFont val="Tahoma"/>
            <family val="2"/>
          </rPr>
          <t>3 botellas 50Kg</t>
        </r>
        <r>
          <rPr>
            <sz val="8"/>
            <color indexed="81"/>
            <rFont val="Tahoma"/>
            <family val="2"/>
          </rPr>
          <t xml:space="preserve">
</t>
        </r>
      </text>
    </comment>
    <comment ref="M75" authorId="1" shapeId="0" xr:uid="{00000000-0006-0000-0700-00002A000000}">
      <text>
        <r>
          <rPr>
            <b/>
            <sz val="8"/>
            <color indexed="81"/>
            <rFont val="Tahoma"/>
            <charset val="1"/>
          </rPr>
          <t>21 botellas 50 Kg
1 botella disparo</t>
        </r>
        <r>
          <rPr>
            <sz val="8"/>
            <color indexed="81"/>
            <rFont val="Tahoma"/>
            <charset val="1"/>
          </rPr>
          <t xml:space="preserve">
</t>
        </r>
      </text>
    </comment>
    <comment ref="M76" authorId="1" shapeId="0" xr:uid="{00000000-0006-0000-0700-00002B000000}">
      <text>
        <r>
          <rPr>
            <b/>
            <sz val="8"/>
            <color indexed="81"/>
            <rFont val="Tahoma"/>
            <charset val="1"/>
          </rPr>
          <t>34 Botellas 45 Kg
4 botellas 3,5kg disparo</t>
        </r>
        <r>
          <rPr>
            <sz val="8"/>
            <color indexed="81"/>
            <rFont val="Tahoma"/>
            <charset val="1"/>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Juan Ruiz Perea</author>
    <author>Antonio Espada</author>
  </authors>
  <commentList>
    <comment ref="D63" authorId="0" shapeId="0" xr:uid="{A67450D9-9F4C-44A0-8A41-7B78891D6504}">
      <text>
        <r>
          <rPr>
            <sz val="8"/>
            <color indexed="81"/>
            <rFont val="Tahoma"/>
            <family val="2"/>
          </rPr>
          <t>Detector Optico: 1159
Detector Mutisensor OT: 28
Detector Termico: 105</t>
        </r>
      </text>
    </comment>
    <comment ref="E63" authorId="1" shapeId="0" xr:uid="{FABD61CF-4D17-4526-95D5-B0CF483AA271}">
      <text>
        <r>
          <rPr>
            <b/>
            <sz val="8"/>
            <color indexed="81"/>
            <rFont val="Tahoma"/>
            <charset val="1"/>
          </rPr>
          <t>110 Sirenas acusticos
25 flash opticos</t>
        </r>
        <r>
          <rPr>
            <sz val="8"/>
            <color indexed="81"/>
            <rFont val="Tahoma"/>
            <charset val="1"/>
          </rPr>
          <t xml:space="preserve">
</t>
        </r>
      </text>
    </comment>
    <comment ref="M70" authorId="1" shapeId="0" xr:uid="{9920619E-BEF0-4288-B835-C39FE4B30A6D}">
      <text>
        <r>
          <rPr>
            <b/>
            <sz val="8"/>
            <color indexed="81"/>
            <rFont val="Tahoma"/>
            <charset val="1"/>
          </rPr>
          <t>6 botellas 50 Kg
1 botella disparo</t>
        </r>
        <r>
          <rPr>
            <sz val="8"/>
            <color indexed="81"/>
            <rFont val="Tahoma"/>
            <charset val="1"/>
          </rPr>
          <t xml:space="preserve">
</t>
        </r>
      </text>
    </comment>
    <comment ref="M71" authorId="1" shapeId="0" xr:uid="{7DEC80EA-9F62-4701-BB50-72403677C56E}">
      <text>
        <r>
          <rPr>
            <b/>
            <sz val="8"/>
            <color indexed="81"/>
            <rFont val="Tahoma"/>
            <family val="2"/>
          </rPr>
          <t>3 botellas 50Kg</t>
        </r>
        <r>
          <rPr>
            <sz val="8"/>
            <color indexed="81"/>
            <rFont val="Tahoma"/>
            <family val="2"/>
          </rPr>
          <t xml:space="preserve">
</t>
        </r>
      </text>
    </comment>
    <comment ref="M76" authorId="1" shapeId="0" xr:uid="{BAEF9E0A-8466-472B-A4FD-0D7E7C9E37DA}">
      <text>
        <r>
          <rPr>
            <b/>
            <sz val="8"/>
            <color indexed="81"/>
            <rFont val="Tahoma"/>
            <charset val="1"/>
          </rPr>
          <t>21 botellas 50 Kg
1 botella disparo</t>
        </r>
        <r>
          <rPr>
            <sz val="8"/>
            <color indexed="81"/>
            <rFont val="Tahoma"/>
            <charset val="1"/>
          </rPr>
          <t xml:space="preserve">
</t>
        </r>
      </text>
    </comment>
    <comment ref="M77" authorId="1" shapeId="0" xr:uid="{DD1955DF-A600-480B-A1CD-01608CC9E8BF}">
      <text>
        <r>
          <rPr>
            <b/>
            <sz val="8"/>
            <color indexed="81"/>
            <rFont val="Tahoma"/>
            <charset val="1"/>
          </rPr>
          <t>34 Botellas 45 Kg
4 botellas 3,5kg disparo</t>
        </r>
        <r>
          <rPr>
            <sz val="8"/>
            <color indexed="81"/>
            <rFont val="Tahoma"/>
            <charset val="1"/>
          </rPr>
          <t xml:space="preserve">
</t>
        </r>
      </text>
    </comment>
    <comment ref="G86" authorId="1" shapeId="0" xr:uid="{6A5AA6AC-7585-415D-B4A5-04CA90B460BB}">
      <text>
        <r>
          <rPr>
            <b/>
            <sz val="8"/>
            <color indexed="81"/>
            <rFont val="Tahoma"/>
            <charset val="1"/>
          </rPr>
          <t>6 Botellas de 50Kg</t>
        </r>
      </text>
    </comment>
    <comment ref="G87" authorId="1" shapeId="0" xr:uid="{4D0987C2-DD97-4EFD-A6EF-4F3E3C1E1EC5}">
      <text>
        <r>
          <rPr>
            <b/>
            <sz val="8"/>
            <color indexed="81"/>
            <rFont val="Tahoma"/>
            <charset val="1"/>
          </rPr>
          <t xml:space="preserve">6 Botellas de 50Kg
</t>
        </r>
      </text>
    </comment>
    <comment ref="G89" authorId="1" shapeId="0" xr:uid="{2E65BD8E-016B-4E91-B1BB-594EEE0B653E}">
      <text>
        <r>
          <rPr>
            <b/>
            <sz val="8"/>
            <color indexed="81"/>
            <rFont val="Tahoma"/>
            <charset val="1"/>
          </rPr>
          <t>7 Botellas de 50Kg
1 Botella disparo 10 Kg</t>
        </r>
      </text>
    </comment>
    <comment ref="G91" authorId="1" shapeId="0" xr:uid="{AAF63B77-1F2E-4E63-8611-8AE25CC90D49}">
      <text>
        <r>
          <rPr>
            <b/>
            <sz val="8"/>
            <color indexed="81"/>
            <rFont val="Tahoma"/>
            <charset val="1"/>
          </rPr>
          <t>7 Botellas de 50Kg
1 Botella disparo 10 Kg</t>
        </r>
      </text>
    </comment>
    <comment ref="G93" authorId="1" shapeId="0" xr:uid="{628DEA08-9087-4EAC-B83A-BC240C0B2537}">
      <text>
        <r>
          <rPr>
            <b/>
            <sz val="8"/>
            <color indexed="81"/>
            <rFont val="Tahoma"/>
            <family val="2"/>
          </rPr>
          <t xml:space="preserve">Sistema Ansul R102
Cilindros de 3 Galones LT30R-E
</t>
        </r>
        <r>
          <rPr>
            <sz val="8"/>
            <color indexed="81"/>
            <rFont val="Tahoma"/>
            <family val="2"/>
          </rPr>
          <t xml:space="preserve">
</t>
        </r>
      </text>
    </comment>
    <comment ref="G95" authorId="1" shapeId="0" xr:uid="{75A229EC-8951-4D47-9943-5DFBCD13F39A}">
      <text>
        <r>
          <rPr>
            <b/>
            <sz val="8"/>
            <color indexed="81"/>
            <rFont val="Tahoma"/>
            <charset val="1"/>
          </rPr>
          <t>7 Botellas de 50Kg
1 Botella disparo 10 Kg</t>
        </r>
      </text>
    </comment>
    <comment ref="G97" authorId="1" shapeId="0" xr:uid="{2463BBB6-25CF-4F43-8E2C-9942ABB6A052}">
      <text>
        <r>
          <rPr>
            <b/>
            <sz val="8"/>
            <color indexed="81"/>
            <rFont val="Tahoma"/>
            <charset val="1"/>
          </rPr>
          <t>7 Botellas de 50Kg
1 Botella disparo 10 Kg</t>
        </r>
      </text>
    </comment>
    <comment ref="G102" authorId="1" shapeId="0" xr:uid="{2BF35F92-2BE2-46A7-B69B-3174BE0004E0}">
      <text>
        <r>
          <rPr>
            <b/>
            <sz val="8"/>
            <color indexed="81"/>
            <rFont val="Tahoma"/>
            <family val="2"/>
          </rPr>
          <t xml:space="preserve">Sistema Ansul R102
Cilindros de 3 Galones LT30R-E
</t>
        </r>
        <r>
          <rPr>
            <sz val="8"/>
            <color indexed="81"/>
            <rFont val="Tahoma"/>
            <family val="2"/>
          </rPr>
          <t xml:space="preserve">
</t>
        </r>
      </text>
    </comment>
    <comment ref="G103" authorId="1" shapeId="0" xr:uid="{CCAFD586-A712-4D81-BF22-682D3A6AD785}">
      <text>
        <r>
          <rPr>
            <b/>
            <sz val="8"/>
            <color indexed="81"/>
            <rFont val="Tahoma"/>
            <family val="2"/>
          </rPr>
          <t xml:space="preserve">Sistema Ansul R102
Cilindros de 3 Galones LT30R-E
</t>
        </r>
        <r>
          <rPr>
            <sz val="8"/>
            <color indexed="81"/>
            <rFont val="Tahoma"/>
            <family val="2"/>
          </rPr>
          <t xml:space="preserve">
</t>
        </r>
      </text>
    </comment>
    <comment ref="G104" authorId="1" shapeId="0" xr:uid="{2AD4804C-7071-4DD4-900E-2C04023465C0}">
      <text>
        <r>
          <rPr>
            <b/>
            <sz val="8"/>
            <color indexed="81"/>
            <rFont val="Tahoma"/>
            <family val="2"/>
          </rPr>
          <t xml:space="preserve">Sistema Ansul R102
Cilindros de 3 Galones LT30R-E
</t>
        </r>
        <r>
          <rPr>
            <sz val="8"/>
            <color indexed="81"/>
            <rFont val="Tahoma"/>
            <family val="2"/>
          </rPr>
          <t xml:space="preserve">
</t>
        </r>
      </text>
    </comment>
    <comment ref="G105" authorId="1" shapeId="0" xr:uid="{8FC64114-2F88-4543-B1ED-7CC94F21FEB4}">
      <text>
        <r>
          <rPr>
            <b/>
            <sz val="8"/>
            <color indexed="81"/>
            <rFont val="Tahoma"/>
            <family val="2"/>
          </rPr>
          <t xml:space="preserve">Sistema Ansul R102
Cilindros de 3 Galones LT30R-E
</t>
        </r>
        <r>
          <rPr>
            <sz val="8"/>
            <color indexed="81"/>
            <rFont val="Tahoma"/>
            <family val="2"/>
          </rPr>
          <t xml:space="preserve">
</t>
        </r>
      </text>
    </comment>
    <comment ref="G106" authorId="1" shapeId="0" xr:uid="{D82AB152-8DDA-4A61-B5BF-00B983562A48}">
      <text>
        <r>
          <rPr>
            <b/>
            <sz val="8"/>
            <color indexed="81"/>
            <rFont val="Tahoma"/>
            <family val="2"/>
          </rPr>
          <t xml:space="preserve">Sistema Ansul R102
Cilindros de 3 Galones LT30R-E
</t>
        </r>
        <r>
          <rPr>
            <sz val="8"/>
            <color indexed="81"/>
            <rFont val="Tahoma"/>
            <family val="2"/>
          </rPr>
          <t xml:space="preserve">
</t>
        </r>
      </text>
    </comment>
    <comment ref="G107" authorId="1" shapeId="0" xr:uid="{2482D45E-3AC8-4A40-97D1-11CC61EEB9C6}">
      <text>
        <r>
          <rPr>
            <b/>
            <sz val="8"/>
            <color indexed="81"/>
            <rFont val="Tahoma"/>
            <charset val="1"/>
          </rPr>
          <t>8Botellas de 50Kg
1 Botella disparo 10 Kg</t>
        </r>
      </text>
    </comment>
    <comment ref="G108" authorId="1" shapeId="0" xr:uid="{A0C8293A-D177-46AB-B2A8-062325AEDFAE}">
      <text>
        <r>
          <rPr>
            <b/>
            <sz val="8"/>
            <color indexed="81"/>
            <rFont val="Tahoma"/>
            <charset val="1"/>
          </rPr>
          <t>5 Botellas de 50Kg
1 Botella disparo 10 Kg</t>
        </r>
      </text>
    </comment>
    <comment ref="G110" authorId="1" shapeId="0" xr:uid="{78C13408-5314-4C5E-AD43-8CF6DAC1EEFC}">
      <text>
        <r>
          <rPr>
            <b/>
            <sz val="8"/>
            <color indexed="81"/>
            <rFont val="Tahoma"/>
            <charset val="1"/>
          </rPr>
          <t>7 Botellas de 50Kg
1 Botella disparo 10 Kg</t>
        </r>
      </text>
    </comment>
    <comment ref="F111" authorId="1" shapeId="0" xr:uid="{C2734AA3-D825-4B86-87AE-D5AEFE2F4847}">
      <text>
        <r>
          <rPr>
            <b/>
            <sz val="8"/>
            <color indexed="81"/>
            <rFont val="Tahoma"/>
            <charset val="1"/>
          </rPr>
          <t>MODELO K11631M2</t>
        </r>
        <r>
          <rPr>
            <sz val="8"/>
            <color indexed="81"/>
            <rFont val="Tahoma"/>
            <charset val="1"/>
          </rPr>
          <t xml:space="preserve">
</t>
        </r>
      </text>
    </comment>
    <comment ref="F112" authorId="1" shapeId="0" xr:uid="{7EFF777C-0141-4E4A-BEC5-B9E655C435BA}">
      <text>
        <r>
          <rPr>
            <b/>
            <sz val="8"/>
            <color indexed="81"/>
            <rFont val="Tahoma"/>
            <charset val="1"/>
          </rPr>
          <t>MODELO K11631M2</t>
        </r>
        <r>
          <rPr>
            <sz val="8"/>
            <color indexed="81"/>
            <rFont val="Tahoma"/>
            <charset val="1"/>
          </rPr>
          <t xml:space="preserve">
</t>
        </r>
      </text>
    </comment>
    <comment ref="G122" authorId="1" shapeId="0" xr:uid="{4E0A3134-6391-42E7-88F8-1CDC413BC791}">
      <text>
        <r>
          <rPr>
            <b/>
            <sz val="8"/>
            <color indexed="81"/>
            <rFont val="Tahoma"/>
            <charset val="1"/>
          </rPr>
          <t>6 Botellas de 50Kg
1 Botella disparo 10 Kg</t>
        </r>
      </text>
    </comment>
    <comment ref="G123" authorId="1" shapeId="0" xr:uid="{9E729D17-1E05-4ED4-A71E-CA8C02BDB086}">
      <text>
        <r>
          <rPr>
            <b/>
            <sz val="8"/>
            <color indexed="81"/>
            <rFont val="Tahoma"/>
            <charset val="1"/>
          </rPr>
          <t xml:space="preserve">3 Botellas de 35Kg
</t>
        </r>
      </text>
    </comment>
  </commentList>
</comments>
</file>

<file path=xl/sharedStrings.xml><?xml version="1.0" encoding="utf-8"?>
<sst xmlns="http://schemas.openxmlformats.org/spreadsheetml/2006/main" count="7522" uniqueCount="3651">
  <si>
    <t>Ubicación</t>
  </si>
  <si>
    <t>Puestos de Control</t>
  </si>
  <si>
    <t>P.C.1.01</t>
  </si>
  <si>
    <t>P.C.1.02</t>
  </si>
  <si>
    <t>P.C.1.03</t>
  </si>
  <si>
    <t>P.C.2.01</t>
  </si>
  <si>
    <t>P.C.2.02</t>
  </si>
  <si>
    <t>P.C.3.03</t>
  </si>
  <si>
    <t>P.C.3.01</t>
  </si>
  <si>
    <t>P.C.3.02</t>
  </si>
  <si>
    <t>P.C.3.04</t>
  </si>
  <si>
    <t>P.C.2.03</t>
  </si>
  <si>
    <t>P.C.4.01</t>
  </si>
  <si>
    <t>P.C.4.02</t>
  </si>
  <si>
    <t>P.C.4.03</t>
  </si>
  <si>
    <t>P.C.4.04</t>
  </si>
  <si>
    <t>P.C.5.01</t>
  </si>
  <si>
    <t>P.C.5.02</t>
  </si>
  <si>
    <t>P.C.5.03</t>
  </si>
  <si>
    <t>P.C.6.01</t>
  </si>
  <si>
    <t>P.C.6.02</t>
  </si>
  <si>
    <t>P.C.6.03</t>
  </si>
  <si>
    <t>P.C.7.01</t>
  </si>
  <si>
    <t>P.C.7.02</t>
  </si>
  <si>
    <t>P.C.7.03</t>
  </si>
  <si>
    <t>P.C.7.04</t>
  </si>
  <si>
    <t>P.C.8.01</t>
  </si>
  <si>
    <t>P.C.8.02</t>
  </si>
  <si>
    <t>P.C.8.03</t>
  </si>
  <si>
    <t>P.C.8.04</t>
  </si>
  <si>
    <t>P.C.9.01</t>
  </si>
  <si>
    <t>P.C.9.02</t>
  </si>
  <si>
    <t>P.C.9.03</t>
  </si>
  <si>
    <t>P.C.9.04</t>
  </si>
  <si>
    <t>P.C.9.05</t>
  </si>
  <si>
    <t>P.C.10.01</t>
  </si>
  <si>
    <t>P.C.10.02</t>
  </si>
  <si>
    <t>P.C.10.03</t>
  </si>
  <si>
    <t>P.C.10.04</t>
  </si>
  <si>
    <t>P.C.10.05</t>
  </si>
  <si>
    <t>PAB.14 DARSENA MONTACOCHES 1 ENTRANDO  DERECHA</t>
  </si>
  <si>
    <t>PAB.14 BAJA ENTRE CAFETERIA Y PORTON 14 C</t>
  </si>
  <si>
    <t>PAB.14 BAJA ENTRE CAFETERIA Y PORTON 14 B</t>
  </si>
  <si>
    <t>PAB.14 JUNTO PORTON 14 A</t>
  </si>
  <si>
    <t>NUCLEO 12-14 BAJA SUBIDA A SALA ORIENTE JUNTO S.EMERGEN.</t>
  </si>
  <si>
    <t>PAB.14 BAJA ENTRANDO DERECHA</t>
  </si>
  <si>
    <t>PAB.14 BAJA EN SALIDA EMERGENCIA ENTRANDO IZQUIERDA</t>
  </si>
  <si>
    <t>PAB.14 BAJA JUNTO PORTON 14 F</t>
  </si>
  <si>
    <t>PAB.12 BAJA JUNTO PORTON 12 E</t>
  </si>
  <si>
    <t>PAB.12 BAJA JUNTO PORTON 12 D</t>
  </si>
  <si>
    <t>PAB.12 BAJA JUNTO PORTON 12 C</t>
  </si>
  <si>
    <t>PAB.12 BAJA JUNTO PORTON 12 A</t>
  </si>
  <si>
    <t>PAB.12 BAJA ENTRADO IZQUIERDA</t>
  </si>
  <si>
    <t>PAB.12 BAJA PASILLO S.EMERG. IZQ.JUNTO CUARTO TECNICO 120.1</t>
  </si>
  <si>
    <t>PAB.12 ENTREPLANTA PASILLO SAL.EMERGENCIA CAFETERIA</t>
  </si>
  <si>
    <t>PAB.12 ENTREPLANTA ,PATINILLO CUARTO 120.1.3 ( ZONA SALAS )</t>
  </si>
  <si>
    <t>NUCLEO 12-14 ENTREPLANTA LADO IZQ. ANTES DE SALA ORIENTE</t>
  </si>
  <si>
    <t>PAB.14 PLANTA1ª FONDO LADO IZQUIERDO</t>
  </si>
  <si>
    <t>PAB.14 PLANTA1ª AL LADO DERECHO DE LA CAFETERIA</t>
  </si>
  <si>
    <t>PAB.14 PLANTA1ª DENTRO DE CAF. CUARTO TRASERA CAM.FRIGO.</t>
  </si>
  <si>
    <t>PAB.14 PLANTA1ª JUNTO S.EMERGENCIA Y ENTRADA  SALA UTAS</t>
  </si>
  <si>
    <t>PAB.14 PLANTA1ª ENTRANDO IZQUIERDA</t>
  </si>
  <si>
    <t>Cobertura</t>
  </si>
  <si>
    <t>DARSENA SIN ALMACENES</t>
  </si>
  <si>
    <t xml:space="preserve">DARSENA ALMACENES </t>
  </si>
  <si>
    <t xml:space="preserve">PAB.14 PLANTA BAJA LOCALES ZONA NORTE </t>
  </si>
  <si>
    <t xml:space="preserve">PAB.14 PLANTA BAJA ESTE </t>
  </si>
  <si>
    <t xml:space="preserve">PAB.14 PLANTA BAJA CAFETERIA </t>
  </si>
  <si>
    <t>PAB.14 PLANTA BAJA LOCALES ZONA SUR</t>
  </si>
  <si>
    <t>NUCLEO 12-14 PLANTA BAJA</t>
  </si>
  <si>
    <t>NUCLEO 12-14 PLANTA BAJA ACCESOS Y ENTREPLANTA</t>
  </si>
  <si>
    <t>PAB.14 PLANTA BAJA OESTE</t>
  </si>
  <si>
    <t>PAB.14 PLANTA BAJA ,ENTREPL. Y PLANTA 1ª  ,ACCESOS PRINCIPAL</t>
  </si>
  <si>
    <t>PAB.12 PLANTA BAJA ESTE</t>
  </si>
  <si>
    <t>PAB.12 PLANTA BAJA CAFETERIA</t>
  </si>
  <si>
    <t>PAB.12 PLANTA BAJA LOCALES SUR</t>
  </si>
  <si>
    <t>PAB.12 PLANTA BAJA OESTE</t>
  </si>
  <si>
    <t>PAB.12 PLANTA BAJA  ACCESO PRINCIPAL Y BOTIQUIN</t>
  </si>
  <si>
    <t>PAB.14 ENTREPLANTA FONDO PAB.ACCESOS Y CAFETERIA</t>
  </si>
  <si>
    <t>PAB.14 ENTREPLANTA SALAS</t>
  </si>
  <si>
    <t>PAB.12 ENTREPLANTA FONDO PAB.ACCESOS Y CAFETERIA</t>
  </si>
  <si>
    <t>PAB.12 ENTREPLANTA  ACCESOS Y SALAS</t>
  </si>
  <si>
    <t>NUCLEO 12-14 ENTREPLANTA SALA ORIENTE</t>
  </si>
  <si>
    <t>PAB.14 PLANTA1ª ZONA NORESTE</t>
  </si>
  <si>
    <t>PAB.14 PLANTA1ª ZONA SURESTE</t>
  </si>
  <si>
    <t>PAB.14 PLANTA1ª CAFETERIA</t>
  </si>
  <si>
    <t>PAB.14 PLANTA1ª ZONA SUROESTE</t>
  </si>
  <si>
    <t>PAB.14 PLANTA1ª ZONA NOROESTE</t>
  </si>
  <si>
    <t>PAB.14 PLANTA1ª ZONA OESTE</t>
  </si>
  <si>
    <t>P.C.12-14.01</t>
  </si>
  <si>
    <t>P.C.12-14.02</t>
  </si>
  <si>
    <t>P.C.12-14.03</t>
  </si>
  <si>
    <t>P.C.12-14.04</t>
  </si>
  <si>
    <t>P.C.12-14.05</t>
  </si>
  <si>
    <t>P.C.12-14.06</t>
  </si>
  <si>
    <t>P.C.12-14.07</t>
  </si>
  <si>
    <t>P.C.12-14.08</t>
  </si>
  <si>
    <t>P.C.12-14.09</t>
  </si>
  <si>
    <t>P.C.12-14.10</t>
  </si>
  <si>
    <t>P.C.12-14.11</t>
  </si>
  <si>
    <t>P.C.12-14.12</t>
  </si>
  <si>
    <t>P.C.12-14.13</t>
  </si>
  <si>
    <t>P.C.12-14.14</t>
  </si>
  <si>
    <t>P.C.12-14.15</t>
  </si>
  <si>
    <t>P.C.12-14.16</t>
  </si>
  <si>
    <t>P.C.12-14.17</t>
  </si>
  <si>
    <t>P.C.12-14.18</t>
  </si>
  <si>
    <t>P.C.12-14.19</t>
  </si>
  <si>
    <t>P.C.12-14.20</t>
  </si>
  <si>
    <t>P.C.12-14.21</t>
  </si>
  <si>
    <t>P.C.12-14.22</t>
  </si>
  <si>
    <t>P.C.12-14.23</t>
  </si>
  <si>
    <t>P.C.12-14.24</t>
  </si>
  <si>
    <t>P.C.12-14.25</t>
  </si>
  <si>
    <t>P.C.12-14.26</t>
  </si>
  <si>
    <t>P.C.12-14.27</t>
  </si>
  <si>
    <t>P.C.12-14.28</t>
  </si>
  <si>
    <t>P.C.12-14.29</t>
  </si>
  <si>
    <t>P.C.12-14.30</t>
  </si>
  <si>
    <t>P.C.P.S.01</t>
  </si>
  <si>
    <t>P.C.P.S.02</t>
  </si>
  <si>
    <t>P.C.P.S.03</t>
  </si>
  <si>
    <t>P.C.P.S.04</t>
  </si>
  <si>
    <t>P.C.P.N.01</t>
  </si>
  <si>
    <t>P.C.P.N.02</t>
  </si>
  <si>
    <t>P.C.P.N.03</t>
  </si>
  <si>
    <t>P.C.P.N.04</t>
  </si>
  <si>
    <t>P.C.P.N.05</t>
  </si>
  <si>
    <t>P.C.P.N.06</t>
  </si>
  <si>
    <t>P.C.C.01</t>
  </si>
  <si>
    <t>P.C.C.02</t>
  </si>
  <si>
    <t>P.C.C.03</t>
  </si>
  <si>
    <t>P.C.C.04</t>
  </si>
  <si>
    <t>P.C.C.05</t>
  </si>
  <si>
    <t>P.C.C.06</t>
  </si>
  <si>
    <t>P.C.C.07</t>
  </si>
  <si>
    <t>P.C.C.08</t>
  </si>
  <si>
    <t>P.C.A.C.01</t>
  </si>
  <si>
    <t>P.C.A.C.02</t>
  </si>
  <si>
    <t>P.C.A.C.03</t>
  </si>
  <si>
    <t>P.C.A.C.04</t>
  </si>
  <si>
    <t>P.C.A.C.05</t>
  </si>
  <si>
    <t>P.C.A.C.06</t>
  </si>
  <si>
    <t>P.C.A.C.07</t>
  </si>
  <si>
    <t>P.C.A.C.08</t>
  </si>
  <si>
    <t>P.C.A.C.09</t>
  </si>
  <si>
    <t>P.C.A.C.10</t>
  </si>
  <si>
    <t>P.C.A.C.11</t>
  </si>
  <si>
    <t>P.C.A.C.12</t>
  </si>
  <si>
    <t>P.C.T.S.01</t>
  </si>
  <si>
    <t>P.C.T.N.01</t>
  </si>
  <si>
    <t>P.C.N.1-3</t>
  </si>
  <si>
    <t>P.C.N.2-4</t>
  </si>
  <si>
    <t>P.C.N.3-5</t>
  </si>
  <si>
    <t>P.C.N.4-6</t>
  </si>
  <si>
    <t>P.C.N.5-7</t>
  </si>
  <si>
    <t>P.C.N.6-8</t>
  </si>
  <si>
    <t>P.C.N.7-9</t>
  </si>
  <si>
    <t>P.C.N.8-10</t>
  </si>
  <si>
    <t>Pabellón 1</t>
  </si>
  <si>
    <t>Pab.1 Portón 1B</t>
  </si>
  <si>
    <t>Pab.1 Portón 1E</t>
  </si>
  <si>
    <t>Pab.1 Dentro de la Cafeteria</t>
  </si>
  <si>
    <t>Cafeteria Pab.1</t>
  </si>
  <si>
    <t>Nucleo 1-3 al Lado del Portón 1G</t>
  </si>
  <si>
    <t>Nucleo 1-3 baja y Restaurante 1-3</t>
  </si>
  <si>
    <t>Pab.2 Dentro de la Cafeteria</t>
  </si>
  <si>
    <t>Pab.2 Portón 2B</t>
  </si>
  <si>
    <t>Pab.2 Portón 2E</t>
  </si>
  <si>
    <t>Pabellón 2</t>
  </si>
  <si>
    <t>Cafeteria Pab.2</t>
  </si>
  <si>
    <t>Nucleo 2-4 al Lado del Portón 2G</t>
  </si>
  <si>
    <t>Nucleo 2-4 baja y Restaurante 2-4</t>
  </si>
  <si>
    <t>Pab.3 Portón 3B</t>
  </si>
  <si>
    <t>Pabellón 3</t>
  </si>
  <si>
    <t>Pab.3 Portón 3H</t>
  </si>
  <si>
    <t>Pab.3 Pasillo Aseo Caf. 750</t>
  </si>
  <si>
    <t>Cafeteria 750 Pab.3</t>
  </si>
  <si>
    <t>Pab.3 Sotano Caf. 1200</t>
  </si>
  <si>
    <t>Cafeteria 1200 Pab.3</t>
  </si>
  <si>
    <t>Nucleo 3-5 al Lado del Portón 3I</t>
  </si>
  <si>
    <t>Nucleo 3-5 baja y Restaurante 3-5</t>
  </si>
  <si>
    <t>Pab.4 Pasillo Aseo Caf. 750</t>
  </si>
  <si>
    <t>Pab.4 Sotano Caf. 1200</t>
  </si>
  <si>
    <t>Pab.4 Portón 4C</t>
  </si>
  <si>
    <t>Pab.4 Portón 4H</t>
  </si>
  <si>
    <t>Nucleo 4-6 al Lado del Portón 4I</t>
  </si>
  <si>
    <t>Pabellón 4</t>
  </si>
  <si>
    <t>Cafeteria 750 Pab.4</t>
  </si>
  <si>
    <t>Cafeteria 1200 Pab.4</t>
  </si>
  <si>
    <t>Nucleo 4-6 baja y Restaurante 4-6</t>
  </si>
  <si>
    <t>Pab.5 Sotano Caf. 1200</t>
  </si>
  <si>
    <t>Pab.5 Portón 5A</t>
  </si>
  <si>
    <t>Pab.5 Portón 5E</t>
  </si>
  <si>
    <t>Pabellón 5</t>
  </si>
  <si>
    <t>Cafeteria 1200 Pab.5</t>
  </si>
  <si>
    <t>Nucleo 5-7 al Lado del Portón 5G</t>
  </si>
  <si>
    <t>Nucleo 5-7 baja y Restaurante 5-7</t>
  </si>
  <si>
    <t>Pab.6 Portón 6B</t>
  </si>
  <si>
    <t>Pab.6 Portón 6F</t>
  </si>
  <si>
    <t>Pabellón 6</t>
  </si>
  <si>
    <r>
      <t>Puerta Este Sotano, Baja, Primera y S</t>
    </r>
    <r>
      <rPr>
        <u/>
        <sz val="11"/>
        <color theme="1"/>
        <rFont val="Calibri"/>
        <family val="2"/>
        <scheme val="minor"/>
      </rPr>
      <t>egunda</t>
    </r>
  </si>
  <si>
    <t>Pab.6 Sotano Puerta Este</t>
  </si>
  <si>
    <t>Nucleo 6-8 al Lado del Portón 6G</t>
  </si>
  <si>
    <t>Pab.7 Pasillo Aseo Caf. 750</t>
  </si>
  <si>
    <t>Pab.7 Sotano Caf. 1200</t>
  </si>
  <si>
    <t>Pabellón 7</t>
  </si>
  <si>
    <t>Cafeteria 750 Pab.7</t>
  </si>
  <si>
    <t>Cafeteria 1200 Pab.7</t>
  </si>
  <si>
    <t>Pab.7 Portón 7C</t>
  </si>
  <si>
    <t>Pab.7 Portón 7H</t>
  </si>
  <si>
    <t>Nucleo 6-8 Baja y Restaurante 6-8</t>
  </si>
  <si>
    <t>Nucleo 7-9 Baja y Primera</t>
  </si>
  <si>
    <t>Pab.8 Pasillo Aseo Caf. 750</t>
  </si>
  <si>
    <t>Pab.8 Sotano Caf. 1200</t>
  </si>
  <si>
    <t>Nucleo 7-9 al Lado del Portón 7I</t>
  </si>
  <si>
    <t>Pabellón 8</t>
  </si>
  <si>
    <t>Cafeteria 750 Pab.8</t>
  </si>
  <si>
    <t>Cafeteria 1200 Pab.8</t>
  </si>
  <si>
    <t>Nucleo 8-10 Baja y Primera</t>
  </si>
  <si>
    <t>Pab.8 Portón 8B</t>
  </si>
  <si>
    <t>Pab.8 Portón 8H</t>
  </si>
  <si>
    <t>Nucleo 8-10 al Lado del Portón 8I</t>
  </si>
  <si>
    <t>Pab. 9 Portón 9A</t>
  </si>
  <si>
    <t>Pab. 9 Portón 9B</t>
  </si>
  <si>
    <t>Pab. 9 Portón 9G</t>
  </si>
  <si>
    <t>Pab. 9 Portón 9H</t>
  </si>
  <si>
    <t>Pabellón 9 Mitad Este</t>
  </si>
  <si>
    <t>Pabellón 9 Mitad Oeste</t>
  </si>
  <si>
    <t>Pab. 9 Sotano Cafeterias</t>
  </si>
  <si>
    <t>Pab. 9 Portón 10A</t>
  </si>
  <si>
    <t>Pab. 9 Portón 10B</t>
  </si>
  <si>
    <t>Pab. 9 Portón 10G</t>
  </si>
  <si>
    <t>Pab. 9 Portón 10H</t>
  </si>
  <si>
    <t>Pabellón 10 Mitad Este</t>
  </si>
  <si>
    <t>Pabellón 10 Mitad Oeste</t>
  </si>
  <si>
    <t>Pab. 10 Sotano Cafeterias</t>
  </si>
  <si>
    <t>Cafeterias y Sotano Cafeterias Pab.9</t>
  </si>
  <si>
    <t>Cafeterias y Sotano Cafeterias Pab.10</t>
  </si>
  <si>
    <t>P.Sur Sotano Cuadrante Sur-Oeste Cuarto de Limpieza</t>
  </si>
  <si>
    <t>P.Sur Sotano Cuadrante Sur-Este Cuarto de Limpieza</t>
  </si>
  <si>
    <t>P.Sur Sotano Cuadrante Nor-Oeste Reprografia</t>
  </si>
  <si>
    <t>P.Sur Sotano Cuadrante Nor-Este Cafeteria</t>
  </si>
  <si>
    <t>P.Norte Baja Patinillo Interior Cafeteria Oeste</t>
  </si>
  <si>
    <t>P.sur Cuadrante Sur-Oeste</t>
  </si>
  <si>
    <t>P.sur Cuadrante Sur-Este</t>
  </si>
  <si>
    <t>P.sur Cuadrante Nor-Oeste</t>
  </si>
  <si>
    <t>P.sur Cuadrante Nor-Este</t>
  </si>
  <si>
    <t>P.Norte Mitad Planta Baja Oeste</t>
  </si>
  <si>
    <t>P.Norte Mitad Planta Baja Este</t>
  </si>
  <si>
    <t>P.Norte Baja Patinillo Interior Cafeteria Este</t>
  </si>
  <si>
    <t>P.Norte Primera Patinillo Oeste</t>
  </si>
  <si>
    <t>P.Norte Mitad Planta Primera Oeste</t>
  </si>
  <si>
    <t>P.Norte Primera Patinillo Este</t>
  </si>
  <si>
    <t>P.Norte Mitad Planta Primera Este</t>
  </si>
  <si>
    <t>P.Norte Segunda Patinillo Oeste</t>
  </si>
  <si>
    <t>P.Norte Segunda Patinillo Este</t>
  </si>
  <si>
    <t>P.Norte Mitad Planta Segunda Oeste</t>
  </si>
  <si>
    <t>P.Norte Mitad Planta Segunda Este</t>
  </si>
  <si>
    <t>Complementarias Sala de Maquinas 2</t>
  </si>
  <si>
    <t>Complementarias Cuarto al Lado De Maquinas de Café</t>
  </si>
  <si>
    <t>Complementarias Sala de Maquinas Distribución</t>
  </si>
  <si>
    <t>Complementarias Edificio de Oficinas Oeste Baja y Primera</t>
  </si>
  <si>
    <t>Complem. Almac. General, Distribución y Talleres, Baja y Primera</t>
  </si>
  <si>
    <t>Complementarias Taller  de Climatización</t>
  </si>
  <si>
    <t>Complementarias Cocinas y Naves, Baja y Primera</t>
  </si>
  <si>
    <t>Complementarias Sala de Maquinas 1</t>
  </si>
  <si>
    <t>Complementarias Edificio de Oficinas Este Baja y Primera</t>
  </si>
  <si>
    <t>Complementarias Galeria</t>
  </si>
  <si>
    <t>Complementarias Cuarto Vestuarios Femenino Seguridad</t>
  </si>
  <si>
    <t>Complementarias Dentro de la Nave 1</t>
  </si>
  <si>
    <t>Complementarias Cuarto Enfrente del Taller de Electricidad</t>
  </si>
  <si>
    <t>Complementarias Sala de Maquinas 2 Baja y Primera</t>
  </si>
  <si>
    <t>Tunel Sur Cruce Central</t>
  </si>
  <si>
    <t>Tunel Norte Cruce Central</t>
  </si>
  <si>
    <t>Tunel Sur Almacenes</t>
  </si>
  <si>
    <t>Tunel Norte Almacenes</t>
  </si>
  <si>
    <t>Area Central Arco Frontera Lado Oeste Entreplanta</t>
  </si>
  <si>
    <t>Area Central Arco Frontera Lado Este Entreplanta</t>
  </si>
  <si>
    <t>Número</t>
  </si>
  <si>
    <t>Area Central, Salas y Locales Entre Nucleo y Ppal. Pab.7</t>
  </si>
  <si>
    <t>Area Central, Salas y Locales Entre Nucleo y Ppal. Pab.8</t>
  </si>
  <si>
    <t>Area Central, Salas y Locales Entre Nucleo y Ppal. Pab.9</t>
  </si>
  <si>
    <t>Area Central, Salas y Locales Entre Nucleo y Ppal. Pab.10</t>
  </si>
  <si>
    <t>Area Central Primera en Sala Máquinas Sala Goya</t>
  </si>
  <si>
    <t>Area Central Primera en Sala Máquinas Foot Court 6-8</t>
  </si>
  <si>
    <t>Area Central, Salas y Locales Entre Ppal. Pab.4 y Ppal. Pab.6</t>
  </si>
  <si>
    <t>Area Central, Salas y Locales Entre Ppal. Pab.6 y Ppal. Pab.8</t>
  </si>
  <si>
    <t>Area Central, Salas y Locales Entre Ppal. Pab.3 y Ppal. Pab.5</t>
  </si>
  <si>
    <t>Area Central Arco Frontera Lado Oeste Hasta Ppal Pab.3</t>
  </si>
  <si>
    <t>Area Central Arco Frontera Lado Este Hasta Ppal Pab.4</t>
  </si>
  <si>
    <t>Area Central Sala Goya Baja y Primera</t>
  </si>
  <si>
    <t>Area Central Foot Court 6-8 Baja y Primera</t>
  </si>
  <si>
    <t xml:space="preserve">Válvulas de Diluvio </t>
  </si>
  <si>
    <t>V.D.01</t>
  </si>
  <si>
    <t>V.D.02</t>
  </si>
  <si>
    <t>V.D.03</t>
  </si>
  <si>
    <t>V.D.04</t>
  </si>
  <si>
    <t>V.D.05</t>
  </si>
  <si>
    <t>V.D.06</t>
  </si>
  <si>
    <t>V.D.07</t>
  </si>
  <si>
    <t>V.D.08</t>
  </si>
  <si>
    <t>V.D.09</t>
  </si>
  <si>
    <t>V.D.10</t>
  </si>
  <si>
    <t>V.D.11</t>
  </si>
  <si>
    <t>V.D.12</t>
  </si>
  <si>
    <t>V.D.13</t>
  </si>
  <si>
    <t>V.D.14</t>
  </si>
  <si>
    <t>V.D.15</t>
  </si>
  <si>
    <t>V.D.16</t>
  </si>
  <si>
    <t>V.D.17</t>
  </si>
  <si>
    <t>V.D.18</t>
  </si>
  <si>
    <t>V.D.19</t>
  </si>
  <si>
    <t>V.D.20</t>
  </si>
  <si>
    <t>V.D.21</t>
  </si>
  <si>
    <t>V.D.22</t>
  </si>
  <si>
    <t>V.D.23</t>
  </si>
  <si>
    <t>V.D.24</t>
  </si>
  <si>
    <t>V.D.25</t>
  </si>
  <si>
    <t>V.D.26</t>
  </si>
  <si>
    <t>V.D.27</t>
  </si>
  <si>
    <t>V.D.28</t>
  </si>
  <si>
    <t>V.D.29</t>
  </si>
  <si>
    <t>V.D.30</t>
  </si>
  <si>
    <t>V.D.32</t>
  </si>
  <si>
    <t>V.D.33</t>
  </si>
  <si>
    <t>V.D.34</t>
  </si>
  <si>
    <t>V.D.35</t>
  </si>
  <si>
    <t>V.D.36</t>
  </si>
  <si>
    <t>V.D.37</t>
  </si>
  <si>
    <t>V.D.38</t>
  </si>
  <si>
    <t>V.D.39</t>
  </si>
  <si>
    <t>V.D.40</t>
  </si>
  <si>
    <t>V.D.41</t>
  </si>
  <si>
    <t>Pab.7 Galeria Fondo</t>
  </si>
  <si>
    <t>Pab.7 Galeria Centro</t>
  </si>
  <si>
    <t>Pab.7 Galeria Entrada</t>
  </si>
  <si>
    <t xml:space="preserve">Pab.7-8 Cruce con la Galeria Central </t>
  </si>
  <si>
    <t>Pab.7 Galeria Hacia Tunel Norte</t>
  </si>
  <si>
    <t>Pab.8 Galeria Hacia Tunel Norte</t>
  </si>
  <si>
    <t>Pab.8 Galeria Entrada</t>
  </si>
  <si>
    <t>Pab.8 Galeria Centro</t>
  </si>
  <si>
    <t>Pab.8 Galeria Fondo</t>
  </si>
  <si>
    <t>Pab.7-8 Hacia Tunel Norte</t>
  </si>
  <si>
    <t>Pab.5 Galeria Hacia Tunel Norte</t>
  </si>
  <si>
    <t>Pab.5 Galeria Fondo</t>
  </si>
  <si>
    <t>Pab.5 Galeria Entrada</t>
  </si>
  <si>
    <t>Pab.6 Galeria Entrada</t>
  </si>
  <si>
    <t>Pab.6 Galeria Fondo</t>
  </si>
  <si>
    <t>Pab.6 Galeria Hacia Tunel Norte</t>
  </si>
  <si>
    <t>Pab.5-7 Hacia Tunel Norte</t>
  </si>
  <si>
    <t xml:space="preserve">Pab.5-6 Cruce con la Galeria Central </t>
  </si>
  <si>
    <t>Galeria Central Entre Pab.3-4 y 5-6</t>
  </si>
  <si>
    <t>Pab.5-6 Cruce con la Galeria Central Hacia Pab.6</t>
  </si>
  <si>
    <t>Pab.3 Galeria Fondo</t>
  </si>
  <si>
    <t>Pab.3 Galeria Centro</t>
  </si>
  <si>
    <t>Pab.3 Galeria Entrada</t>
  </si>
  <si>
    <t>Pab.3 Galeria Hacia Tunel Sur</t>
  </si>
  <si>
    <t xml:space="preserve">Pab.3-4 Cruce con la Galeria Central </t>
  </si>
  <si>
    <t>Pab.3-4 Hacia Tunel sur</t>
  </si>
  <si>
    <t>Pab.4 Galeria Entrada</t>
  </si>
  <si>
    <t>Pab.4 Galeria Centro</t>
  </si>
  <si>
    <t>Pab.4 Galeria Fondo</t>
  </si>
  <si>
    <t>Pab.4 Galeria Hacia Tunel Sur</t>
  </si>
  <si>
    <t>Pab.1 Galeria Hacia Tunel Sur</t>
  </si>
  <si>
    <t>Pab.2 Galeria Hacia Tunel Sur</t>
  </si>
  <si>
    <t>Pab.1 Galeria Entrada Piramide</t>
  </si>
  <si>
    <t>Pab.2 Galeria Entrada Piramide</t>
  </si>
  <si>
    <t>Pab.9 Galeria Fondo</t>
  </si>
  <si>
    <t>Pab.10 Galeria Fondo</t>
  </si>
  <si>
    <t>Pab.10 Galeria Centro</t>
  </si>
  <si>
    <t>Pab.9 Galeria Centro</t>
  </si>
  <si>
    <t>Pab.9 Galeria Entrada</t>
  </si>
  <si>
    <t>Pab.10 Galeria Entrada</t>
  </si>
  <si>
    <t>Total Válvulas de Diluvio: 41</t>
  </si>
  <si>
    <t>Observaciones</t>
  </si>
  <si>
    <r>
      <t xml:space="preserve">    </t>
    </r>
    <r>
      <rPr>
        <b/>
        <sz val="18"/>
        <color theme="1"/>
        <rFont val="Calibri"/>
        <family val="2"/>
        <scheme val="minor"/>
      </rPr>
      <t>Total Puestos de Control : 108</t>
    </r>
  </si>
  <si>
    <t xml:space="preserve">Hidrantes Interiores ( B.I. ) </t>
  </si>
  <si>
    <t>1.01</t>
  </si>
  <si>
    <t>1.02</t>
  </si>
  <si>
    <t>1.03</t>
  </si>
  <si>
    <t>1.04</t>
  </si>
  <si>
    <t>1.05</t>
  </si>
  <si>
    <t>1.06</t>
  </si>
  <si>
    <t>1.07</t>
  </si>
  <si>
    <t>1.08</t>
  </si>
  <si>
    <t>2.01</t>
  </si>
  <si>
    <t>2.02</t>
  </si>
  <si>
    <t>2.03</t>
  </si>
  <si>
    <t>2.04</t>
  </si>
  <si>
    <t>2.05</t>
  </si>
  <si>
    <t>2.06</t>
  </si>
  <si>
    <t>2.07</t>
  </si>
  <si>
    <t>2.08</t>
  </si>
  <si>
    <t>3.01</t>
  </si>
  <si>
    <t>3.02</t>
  </si>
  <si>
    <t>3.03</t>
  </si>
  <si>
    <t>3.04</t>
  </si>
  <si>
    <t>3.05</t>
  </si>
  <si>
    <t>3.06</t>
  </si>
  <si>
    <t>3.07</t>
  </si>
  <si>
    <t>3.08</t>
  </si>
  <si>
    <t>3.09</t>
  </si>
  <si>
    <t>3.10</t>
  </si>
  <si>
    <t>3.11</t>
  </si>
  <si>
    <t>3.12</t>
  </si>
  <si>
    <t>3.13</t>
  </si>
  <si>
    <t>3.14</t>
  </si>
  <si>
    <t>3.15</t>
  </si>
  <si>
    <t>3.16</t>
  </si>
  <si>
    <t>3.17</t>
  </si>
  <si>
    <t>4.01</t>
  </si>
  <si>
    <t>4.02</t>
  </si>
  <si>
    <t>4.03</t>
  </si>
  <si>
    <t>4.04</t>
  </si>
  <si>
    <t>4.05</t>
  </si>
  <si>
    <t>4.06</t>
  </si>
  <si>
    <t>4.07</t>
  </si>
  <si>
    <t>4.08</t>
  </si>
  <si>
    <t>4.09</t>
  </si>
  <si>
    <t>4.10</t>
  </si>
  <si>
    <t>4.11</t>
  </si>
  <si>
    <t>4.12</t>
  </si>
  <si>
    <t>4.13</t>
  </si>
  <si>
    <t>4.14</t>
  </si>
  <si>
    <t>4.15</t>
  </si>
  <si>
    <t>4.16</t>
  </si>
  <si>
    <t>4.17</t>
  </si>
  <si>
    <t>5.01</t>
  </si>
  <si>
    <t>5.02</t>
  </si>
  <si>
    <t>5.03</t>
  </si>
  <si>
    <t>5.04</t>
  </si>
  <si>
    <t>5.05</t>
  </si>
  <si>
    <t>5.06</t>
  </si>
  <si>
    <t>5.07</t>
  </si>
  <si>
    <t>5.08</t>
  </si>
  <si>
    <t>5.09</t>
  </si>
  <si>
    <t>5.10</t>
  </si>
  <si>
    <t>5.11</t>
  </si>
  <si>
    <t>6.01</t>
  </si>
  <si>
    <t>6.02</t>
  </si>
  <si>
    <t>6.03</t>
  </si>
  <si>
    <t>6.04</t>
  </si>
  <si>
    <t>6.05</t>
  </si>
  <si>
    <t>6.06</t>
  </si>
  <si>
    <t>6.07</t>
  </si>
  <si>
    <t>6.08</t>
  </si>
  <si>
    <t>6.09</t>
  </si>
  <si>
    <t>6.10</t>
  </si>
  <si>
    <t>6.11</t>
  </si>
  <si>
    <t>7.01</t>
  </si>
  <si>
    <t>7.02</t>
  </si>
  <si>
    <t>7.03</t>
  </si>
  <si>
    <t>7.04</t>
  </si>
  <si>
    <t>7.05</t>
  </si>
  <si>
    <t>7.06</t>
  </si>
  <si>
    <t>7.07</t>
  </si>
  <si>
    <t>7.08</t>
  </si>
  <si>
    <t>7.09</t>
  </si>
  <si>
    <t>7.10</t>
  </si>
  <si>
    <t>7.11</t>
  </si>
  <si>
    <t>7.12</t>
  </si>
  <si>
    <t>7.13</t>
  </si>
  <si>
    <t>7.14</t>
  </si>
  <si>
    <t>7.15</t>
  </si>
  <si>
    <t>7.16</t>
  </si>
  <si>
    <t>7.17</t>
  </si>
  <si>
    <t>8.01</t>
  </si>
  <si>
    <t>8.02</t>
  </si>
  <si>
    <t>8.03</t>
  </si>
  <si>
    <t>8.04</t>
  </si>
  <si>
    <t>8.05</t>
  </si>
  <si>
    <t>8.06</t>
  </si>
  <si>
    <t>8.07</t>
  </si>
  <si>
    <t>8.08</t>
  </si>
  <si>
    <t>8.09</t>
  </si>
  <si>
    <t>8.10</t>
  </si>
  <si>
    <t>8.11</t>
  </si>
  <si>
    <t>8.12</t>
  </si>
  <si>
    <t>8.13</t>
  </si>
  <si>
    <t>8.14</t>
  </si>
  <si>
    <t>8.15</t>
  </si>
  <si>
    <t>8.16</t>
  </si>
  <si>
    <t>8.17</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</si>
  <si>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</si>
  <si>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</si>
  <si>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</si>
  <si>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</si>
  <si>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</si>
  <si>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</si>
  <si>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</si>
  <si>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</si>
  <si>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</si>
  <si>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</si>
  <si>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</si>
  <si>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</si>
  <si>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</si>
  <si>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</si>
  <si>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</si>
  <si>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</si>
  <si>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</si>
  <si>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</si>
  <si>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</si>
  <si>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</si>
  <si>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</si>
  <si>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</si>
  <si>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</si>
  <si>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</si>
  <si>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</si>
  <si>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</si>
  <si>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</si>
  <si>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</si>
  <si>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</si>
  <si>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</si>
  <si>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</si>
  <si>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</si>
  <si>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</si>
  <si>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</si>
  <si>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</si>
  <si>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</si>
  <si>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</si>
  <si>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</si>
  <si>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</si>
  <si>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</si>
  <si>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</si>
  <si>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</si>
  <si>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</si>
  <si>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</si>
  <si>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</si>
  <si>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</si>
  <si>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</si>
  <si>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</si>
  <si>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</si>
  <si>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</si>
  <si>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</si>
  <si>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</si>
  <si>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</si>
  <si>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</si>
  <si>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</si>
  <si>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</si>
  <si>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</si>
  <si>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</si>
  <si>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</si>
  <si>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</si>
  <si>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</si>
  <si>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</si>
  <si>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</si>
  <si>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</si>
  <si>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</si>
  <si>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</si>
  <si>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</si>
  <si>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</si>
  <si>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</si>
  <si>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</si>
  <si>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</si>
  <si>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</si>
  <si>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</si>
  <si>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</si>
  <si>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</si>
  <si>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</si>
  <si>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</si>
  <si>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</si>
  <si>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</si>
  <si>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</si>
  <si>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</si>
  <si>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</si>
  <si>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</si>
  <si>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</si>
  <si>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</si>
  <si>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</si>
  <si>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</si>
  <si>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</si>
  <si>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</si>
  <si>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</si>
  <si>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</si>
  <si>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</si>
  <si>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</si>
  <si>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</si>
  <si>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</si>
  <si>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</si>
  <si>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</si>
  <si>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</si>
  <si>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</si>
  <si>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</si>
  <si>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</si>
  <si>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</si>
  <si>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</si>
  <si>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</si>
  <si>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</si>
  <si>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</si>
  <si>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</si>
  <si>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</si>
  <si>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</si>
  <si>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</si>
  <si>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</si>
  <si>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</si>
  <si>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N.12-14.01</t>
  </si>
  <si>
    <t>N.12-14.02</t>
  </si>
  <si>
    <t>N.12-14.03</t>
  </si>
  <si>
    <t>5.1.01</t>
  </si>
  <si>
    <t>14.1.01</t>
  </si>
  <si>
    <t>14.1.02</t>
  </si>
  <si>
    <t>14.1.03</t>
  </si>
  <si>
    <t>14.1.04</t>
  </si>
  <si>
    <t>14.1.05</t>
  </si>
  <si>
    <t>14.1.06</t>
  </si>
  <si>
    <t>14.1.07</t>
  </si>
  <si>
    <t>14.1.08</t>
  </si>
  <si>
    <t>14.1.09</t>
  </si>
  <si>
    <t>14.1.10</t>
  </si>
  <si>
    <t>14.1.11</t>
  </si>
  <si>
    <t>14.1.12</t>
  </si>
  <si>
    <t>14.1.13</t>
  </si>
  <si>
    <t>14.1.14</t>
  </si>
  <si>
    <t>14.1.15</t>
  </si>
  <si>
    <t>14.1.16</t>
  </si>
  <si>
    <t>14.1.17</t>
  </si>
  <si>
    <t>14.1.18</t>
  </si>
  <si>
    <t>14.1.19</t>
  </si>
  <si>
    <t>14.1.20</t>
  </si>
  <si>
    <t>14.1.21</t>
  </si>
  <si>
    <t>14.1.22</t>
  </si>
  <si>
    <t>14.1.23</t>
  </si>
  <si>
    <t>14.1.24</t>
  </si>
  <si>
    <t>14.1.25</t>
  </si>
  <si>
    <t>14.1.26</t>
  </si>
  <si>
    <t>14.1.27</t>
  </si>
  <si>
    <t>14.1.28</t>
  </si>
  <si>
    <t>14.1.29</t>
  </si>
  <si>
    <t>14.1.30</t>
  </si>
  <si>
    <t>14.1.31</t>
  </si>
  <si>
    <t>14.1.32</t>
  </si>
  <si>
    <t>14.1.33</t>
  </si>
  <si>
    <t>14.1.34</t>
  </si>
  <si>
    <t>14.1.35</t>
  </si>
  <si>
    <t>14.1.36</t>
  </si>
  <si>
    <t>14.1.37</t>
  </si>
  <si>
    <t>14.1.38</t>
  </si>
  <si>
    <t>14.1.39</t>
  </si>
  <si>
    <t>14.1.41</t>
  </si>
  <si>
    <t>14.1.42</t>
  </si>
  <si>
    <t>14.1.43</t>
  </si>
  <si>
    <t>14.1.44</t>
  </si>
  <si>
    <t>14.1.45</t>
  </si>
  <si>
    <t>14.1.46</t>
  </si>
  <si>
    <t>14.1.47</t>
  </si>
  <si>
    <t>14.1.48</t>
  </si>
  <si>
    <t>14.1.49</t>
  </si>
  <si>
    <t>Pab.12 canaleta 1217</t>
  </si>
  <si>
    <t>Pab.12 canaleta 1237</t>
  </si>
  <si>
    <t>Pab.12 canaleta 1214</t>
  </si>
  <si>
    <t>Pab.12 canaleta 1234</t>
  </si>
  <si>
    <t>Pab.12 canaleta 1211</t>
  </si>
  <si>
    <t>Pab.12 canaleta 1231</t>
  </si>
  <si>
    <t>Pab.12 canaleta 1207</t>
  </si>
  <si>
    <t>Pab.12 canaleta 1227</t>
  </si>
  <si>
    <t>Pab.12 canaleta 1204</t>
  </si>
  <si>
    <t>Pab.12 canaleta 1224</t>
  </si>
  <si>
    <t>Pab.12 canaleta 1201</t>
  </si>
  <si>
    <t>Pab.14 canaleta 1420</t>
  </si>
  <si>
    <t>Pab.14 canaleta 1417</t>
  </si>
  <si>
    <t>Pab.14 canaleta 1437</t>
  </si>
  <si>
    <t>Pab.14 canaleta 1413</t>
  </si>
  <si>
    <t>Pab.14 canaleta 1433</t>
  </si>
  <si>
    <t>Pab.14 canaleta 1410</t>
  </si>
  <si>
    <t>Pab.14 canaleta 1430</t>
  </si>
  <si>
    <t>Pab.14 canaleta 1407</t>
  </si>
  <si>
    <t>Pab.14 canaleta 1427</t>
  </si>
  <si>
    <t>Pab.14 canaleta 1404</t>
  </si>
  <si>
    <t>Pab.14 canaleta 1424</t>
  </si>
  <si>
    <t>Nucleo 12-14 canaleta central</t>
  </si>
  <si>
    <t>Pab.14.1 canaleta 379</t>
  </si>
  <si>
    <t>Pab.14.1 canaleta 376</t>
  </si>
  <si>
    <t>Pab.14.1 canaleta 373</t>
  </si>
  <si>
    <t>Pab.14.1 canaleta 319</t>
  </si>
  <si>
    <t>Pab.14.1 canaleta 279</t>
  </si>
  <si>
    <t>Pab.14.1 canaleta 199</t>
  </si>
  <si>
    <t>Pab.14.1 canaleta 159</t>
  </si>
  <si>
    <t>Pab.14.1 canaleta 99</t>
  </si>
  <si>
    <t>Pab.14.1 canaleta 39</t>
  </si>
  <si>
    <t>Pab.14.1 canaleta 316</t>
  </si>
  <si>
    <t>Pab.14.1 canaleta 196</t>
  </si>
  <si>
    <t>Pab.14.1 canaleta 156</t>
  </si>
  <si>
    <t>Pab.14.1 canaleta 96</t>
  </si>
  <si>
    <t>Pab.14.1 canaleta 36</t>
  </si>
  <si>
    <t>Pab.14.1 canaleta 313</t>
  </si>
  <si>
    <t>Pab.14.1 canaleta 273</t>
  </si>
  <si>
    <t>Pab.14.1 canaleta 193</t>
  </si>
  <si>
    <t>Pab.14.1 canaleta 153</t>
  </si>
  <si>
    <t>Pab.14.1 canaleta 93</t>
  </si>
  <si>
    <t>Pab.14.1 canaleta 33</t>
  </si>
  <si>
    <t>Pab.14.1 canaleta 371</t>
  </si>
  <si>
    <t>Pab.14.1 canaleta 311</t>
  </si>
  <si>
    <t>Pab.14.1 canaleta 271</t>
  </si>
  <si>
    <t>Pab.14.1 canaleta 191</t>
  </si>
  <si>
    <t>Pab.14.1 canaleta 151</t>
  </si>
  <si>
    <t>Pab.14.1 canaleta 91</t>
  </si>
  <si>
    <t>Pab.14.1 canaleta 31</t>
  </si>
  <si>
    <t>Pab.14.1 canaleta 368</t>
  </si>
  <si>
    <t>Pab.14.1 canaleta 308</t>
  </si>
  <si>
    <t>Pab.14.1 canaleta 268</t>
  </si>
  <si>
    <t>Pab.14.1 canaleta 188</t>
  </si>
  <si>
    <t>Pab.14.1 canaleta 148</t>
  </si>
  <si>
    <t>Pab.14.1 canaleta 88</t>
  </si>
  <si>
    <t>Pab.14.1 canaleta 28</t>
  </si>
  <si>
    <t>Pab.14.1 canaleta 365</t>
  </si>
  <si>
    <t>Pab.14.1 canaleta 305</t>
  </si>
  <si>
    <t>Pab.14.1 canaleta 265</t>
  </si>
  <si>
    <t>Pab.14.1 canaleta 185</t>
  </si>
  <si>
    <t>Pab.14.1 canaleta 145</t>
  </si>
  <si>
    <t>Pab.14.1 canaleta 85</t>
  </si>
  <si>
    <t>Pab.14.1 canaleta 25</t>
  </si>
  <si>
    <t>Pab.14.1 canaleta 262</t>
  </si>
  <si>
    <t>Pab.14.1 canaleta 302</t>
  </si>
  <si>
    <t>Pab.14.1 canaleta 186</t>
  </si>
  <si>
    <t>Pab.14.1 canaleta 142</t>
  </si>
  <si>
    <t>Pab.14.1 canaleta 82</t>
  </si>
  <si>
    <t>Pab.14.1 canaleta 22</t>
  </si>
  <si>
    <t>Total Hidrantes Interiores: 271</t>
  </si>
  <si>
    <t>Pab.5.1 en el centro del Pab.</t>
  </si>
  <si>
    <t>Pab.1 canaleta 11</t>
  </si>
  <si>
    <t>Pab.1 canaleta 12</t>
  </si>
  <si>
    <t>Pab.1 canaleta 16</t>
  </si>
  <si>
    <t>Pab.1 canaleta 5</t>
  </si>
  <si>
    <t>Pab.1 canaleta 19</t>
  </si>
  <si>
    <t>Pab.1 canaleta 20</t>
  </si>
  <si>
    <t>Pab.2 canaleta 1</t>
  </si>
  <si>
    <t>Pab.2 canaleta 3</t>
  </si>
  <si>
    <t>Pab.2 canaleta 6</t>
  </si>
  <si>
    <t>Pab.2 canaleta 16</t>
  </si>
  <si>
    <t>Pab.2 canaleta 9</t>
  </si>
  <si>
    <t>Pab.2 canaleta 10</t>
  </si>
  <si>
    <t>Pab.3 canaleta 15</t>
  </si>
  <si>
    <t>Pab.3  pasillo central al lado de canaleta 6</t>
  </si>
  <si>
    <t>Pab.3  pasillo central al lado de canaleta 15</t>
  </si>
  <si>
    <t>Pab.3 canaleta 53</t>
  </si>
  <si>
    <t>Pab.3 canaleta 44</t>
  </si>
  <si>
    <t>Pab.3 canaleta 36</t>
  </si>
  <si>
    <t>Hidrantes Exteriores</t>
  </si>
  <si>
    <t>H.01</t>
  </si>
  <si>
    <t>H.02</t>
  </si>
  <si>
    <t>H.03</t>
  </si>
  <si>
    <t>H.04</t>
  </si>
  <si>
    <t>H.05</t>
  </si>
  <si>
    <t>H.06</t>
  </si>
  <si>
    <t>H.07</t>
  </si>
  <si>
    <t>H.08</t>
  </si>
  <si>
    <t>H.09</t>
  </si>
  <si>
    <t>H.10</t>
  </si>
  <si>
    <t>H.11</t>
  </si>
  <si>
    <t>H.12</t>
  </si>
  <si>
    <t>H.13</t>
  </si>
  <si>
    <t>H.14</t>
  </si>
  <si>
    <t>H.15</t>
  </si>
  <si>
    <t>H.16</t>
  </si>
  <si>
    <t>H.17</t>
  </si>
  <si>
    <t>H.18</t>
  </si>
  <si>
    <t>H.19</t>
  </si>
  <si>
    <t>H.20</t>
  </si>
  <si>
    <t>H.21</t>
  </si>
  <si>
    <t>H.22</t>
  </si>
  <si>
    <t>H.23</t>
  </si>
  <si>
    <t>H.24</t>
  </si>
  <si>
    <t>H.25</t>
  </si>
  <si>
    <t>H.26</t>
  </si>
  <si>
    <t>H.27</t>
  </si>
  <si>
    <t>H.28</t>
  </si>
  <si>
    <t>H.29</t>
  </si>
  <si>
    <t>H.30</t>
  </si>
  <si>
    <t>H.31</t>
  </si>
  <si>
    <t>H.32</t>
  </si>
  <si>
    <t>H.33</t>
  </si>
  <si>
    <t>H.34</t>
  </si>
  <si>
    <t>H.35</t>
  </si>
  <si>
    <t>H.36</t>
  </si>
  <si>
    <t>H.37</t>
  </si>
  <si>
    <t>H.38</t>
  </si>
  <si>
    <t>H.39</t>
  </si>
  <si>
    <t>H.40</t>
  </si>
  <si>
    <t>H.41</t>
  </si>
  <si>
    <t>H.42</t>
  </si>
  <si>
    <t>H.43</t>
  </si>
  <si>
    <t>H.44</t>
  </si>
  <si>
    <t>E.H.10</t>
  </si>
  <si>
    <t>E.H.11</t>
  </si>
  <si>
    <t>E.H.12</t>
  </si>
  <si>
    <t>E.H.13</t>
  </si>
  <si>
    <t>E.H.14</t>
  </si>
  <si>
    <t>E.H.15</t>
  </si>
  <si>
    <t>E.H.16</t>
  </si>
  <si>
    <t>E.H.17</t>
  </si>
  <si>
    <t>E.H.18</t>
  </si>
  <si>
    <t>E.H.01</t>
  </si>
  <si>
    <t>E.H.02</t>
  </si>
  <si>
    <t>E.H.03</t>
  </si>
  <si>
    <t>E.H.04</t>
  </si>
  <si>
    <t>E.H.05</t>
  </si>
  <si>
    <t>E.H0.6</t>
  </si>
  <si>
    <t>E.H.07</t>
  </si>
  <si>
    <t>E.H.08</t>
  </si>
  <si>
    <t>E.H.09</t>
  </si>
  <si>
    <t>C.H.01</t>
  </si>
  <si>
    <t>C.H.02</t>
  </si>
  <si>
    <t>C.H.03</t>
  </si>
  <si>
    <t>C.H.04</t>
  </si>
  <si>
    <t>C.H.05</t>
  </si>
  <si>
    <t>C.H.06</t>
  </si>
  <si>
    <t>C.H.07</t>
  </si>
  <si>
    <t>C.H.08</t>
  </si>
  <si>
    <t>C.H.09</t>
  </si>
  <si>
    <t>C.H.10</t>
  </si>
  <si>
    <t>C.H.11</t>
  </si>
  <si>
    <t>P.1.H.01</t>
  </si>
  <si>
    <t>P.1.H.02</t>
  </si>
  <si>
    <t>P.1.H.03</t>
  </si>
  <si>
    <t>P.1.H.04</t>
  </si>
  <si>
    <t>P.1.H.05</t>
  </si>
  <si>
    <t>P.1.H.06</t>
  </si>
  <si>
    <t>P.1.H.07</t>
  </si>
  <si>
    <t>P.1.H.08</t>
  </si>
  <si>
    <t>P.1.H.09</t>
  </si>
  <si>
    <t>P.1.H.10</t>
  </si>
  <si>
    <t>P.1.H.11</t>
  </si>
  <si>
    <t>P.1.H.12</t>
  </si>
  <si>
    <t>P.1.H.13</t>
  </si>
  <si>
    <t>P.1.H.14</t>
  </si>
  <si>
    <t>P.1.H.15</t>
  </si>
  <si>
    <t>P.1.H.16</t>
  </si>
  <si>
    <t>P.1.H.17</t>
  </si>
  <si>
    <t>P.1.H.18</t>
  </si>
  <si>
    <t>P.1.H.19</t>
  </si>
  <si>
    <t>P.1.H.20</t>
  </si>
  <si>
    <t>P.1.H.21</t>
  </si>
  <si>
    <t>P.1.H.22</t>
  </si>
  <si>
    <t>P.1.H.23</t>
  </si>
  <si>
    <t>P.1.H.24</t>
  </si>
  <si>
    <t>P.2.H.01</t>
  </si>
  <si>
    <t>P.2.H.02</t>
  </si>
  <si>
    <t>P.2.H.03</t>
  </si>
  <si>
    <t>P.2.H.04</t>
  </si>
  <si>
    <t>P.2.H.05</t>
  </si>
  <si>
    <t>P.2.H.06</t>
  </si>
  <si>
    <t>P.2.H.07</t>
  </si>
  <si>
    <t>P.2.H.08</t>
  </si>
  <si>
    <t>P.2.H.09</t>
  </si>
  <si>
    <t>P.2.H.10</t>
  </si>
  <si>
    <t>P.2.H.11</t>
  </si>
  <si>
    <t>P.2.H.12</t>
  </si>
  <si>
    <t>P.2.H.13</t>
  </si>
  <si>
    <t>P.5.H.01</t>
  </si>
  <si>
    <t>P.5.H.02</t>
  </si>
  <si>
    <t>P.5.H.03</t>
  </si>
  <si>
    <t>P.5.H.04</t>
  </si>
  <si>
    <t>P.5.H.05</t>
  </si>
  <si>
    <t>P.5.H.06</t>
  </si>
  <si>
    <t>P.5.H.07</t>
  </si>
  <si>
    <t>P.5.H.08</t>
  </si>
  <si>
    <t xml:space="preserve">Válvulas </t>
  </si>
  <si>
    <t>Exteriores</t>
  </si>
  <si>
    <t>V.01</t>
  </si>
  <si>
    <t>V.02</t>
  </si>
  <si>
    <t>V.03</t>
  </si>
  <si>
    <t>V.04</t>
  </si>
  <si>
    <t>V.05</t>
  </si>
  <si>
    <t>V.06</t>
  </si>
  <si>
    <t>V.07</t>
  </si>
  <si>
    <t>V.08</t>
  </si>
  <si>
    <t>V.09</t>
  </si>
  <si>
    <t>V.10</t>
  </si>
  <si>
    <t>V.11</t>
  </si>
  <si>
    <t>V.12</t>
  </si>
  <si>
    <t>V.13</t>
  </si>
  <si>
    <t>V.14</t>
  </si>
  <si>
    <t>V.15</t>
  </si>
  <si>
    <t>V.16</t>
  </si>
  <si>
    <t>V.17</t>
  </si>
  <si>
    <t>V.18</t>
  </si>
  <si>
    <t>V.19</t>
  </si>
  <si>
    <t>V.20</t>
  </si>
  <si>
    <t>V.21</t>
  </si>
  <si>
    <t>V.22</t>
  </si>
  <si>
    <t>V.23</t>
  </si>
  <si>
    <t>V.24</t>
  </si>
  <si>
    <t>V.25</t>
  </si>
  <si>
    <t>V.26</t>
  </si>
  <si>
    <t>V.27</t>
  </si>
  <si>
    <t>V.28</t>
  </si>
  <si>
    <t>V.29</t>
  </si>
  <si>
    <t>V.30</t>
  </si>
  <si>
    <t>V.31</t>
  </si>
  <si>
    <t>V.32</t>
  </si>
  <si>
    <t>V.33</t>
  </si>
  <si>
    <t>V.34</t>
  </si>
  <si>
    <t>V.35</t>
  </si>
  <si>
    <t>V.36</t>
  </si>
  <si>
    <t>V.37</t>
  </si>
  <si>
    <t>V.38</t>
  </si>
  <si>
    <t>V.39</t>
  </si>
  <si>
    <t>V.40</t>
  </si>
  <si>
    <t>V.41</t>
  </si>
  <si>
    <t>V.42</t>
  </si>
  <si>
    <t>V.43</t>
  </si>
  <si>
    <t>V.44</t>
  </si>
  <si>
    <t>V.45</t>
  </si>
  <si>
    <t>V.46</t>
  </si>
  <si>
    <t>V.47</t>
  </si>
  <si>
    <t>V.48</t>
  </si>
  <si>
    <t>V.49</t>
  </si>
  <si>
    <t>E.V.01</t>
  </si>
  <si>
    <t>E.V.02</t>
  </si>
  <si>
    <t>E.V.03</t>
  </si>
  <si>
    <t>E.V.04</t>
  </si>
  <si>
    <t>E.V.05</t>
  </si>
  <si>
    <t>E.V.06</t>
  </si>
  <si>
    <t>E.V.07</t>
  </si>
  <si>
    <t>E.V.08</t>
  </si>
  <si>
    <t>E.V.09</t>
  </si>
  <si>
    <t>E.V.10</t>
  </si>
  <si>
    <t>E.V.11</t>
  </si>
  <si>
    <t>E.V.12</t>
  </si>
  <si>
    <t>E.V.13</t>
  </si>
  <si>
    <t>E.V.14</t>
  </si>
  <si>
    <t>E.V.15</t>
  </si>
  <si>
    <t>E.V.16</t>
  </si>
  <si>
    <t>E.V.17</t>
  </si>
  <si>
    <t>E.V.18</t>
  </si>
  <si>
    <t>E.V.19</t>
  </si>
  <si>
    <t>E.V.20</t>
  </si>
  <si>
    <t>E.V.21</t>
  </si>
  <si>
    <t>E.V.22</t>
  </si>
  <si>
    <t>E.V.23</t>
  </si>
  <si>
    <t>E.V.24</t>
  </si>
  <si>
    <t>E.V.25</t>
  </si>
  <si>
    <t>E.V.26</t>
  </si>
  <si>
    <t>E.V.27</t>
  </si>
  <si>
    <t>E.V.28</t>
  </si>
  <si>
    <t>E.V.29</t>
  </si>
  <si>
    <t>E.V.30</t>
  </si>
  <si>
    <t>E.V.31</t>
  </si>
  <si>
    <t>E.V.32</t>
  </si>
  <si>
    <t>E.V.33</t>
  </si>
  <si>
    <t>E.V.34</t>
  </si>
  <si>
    <t>E.V.35</t>
  </si>
  <si>
    <t>E.V.36</t>
  </si>
  <si>
    <t>E.V.37</t>
  </si>
  <si>
    <t>E.V.38</t>
  </si>
  <si>
    <t>E.V.39</t>
  </si>
  <si>
    <t>C.V.01</t>
  </si>
  <si>
    <t>C.V.02</t>
  </si>
  <si>
    <t>C.V.03</t>
  </si>
  <si>
    <t>C.V.04</t>
  </si>
  <si>
    <t>C.V.05</t>
  </si>
  <si>
    <t>C.V.06</t>
  </si>
  <si>
    <t>C.V.07</t>
  </si>
  <si>
    <t>C.V.08</t>
  </si>
  <si>
    <t>P.1.V.01</t>
  </si>
  <si>
    <t>P.1.V.02</t>
  </si>
  <si>
    <t>P.1.V.03</t>
  </si>
  <si>
    <t>P.1.V.04</t>
  </si>
  <si>
    <t>P.1.V.05</t>
  </si>
  <si>
    <t>P.1.V.06</t>
  </si>
  <si>
    <t>P.1.V.07</t>
  </si>
  <si>
    <t>P.1.V.08</t>
  </si>
  <si>
    <t>P.1.V.09</t>
  </si>
  <si>
    <t>P.1.V.10</t>
  </si>
  <si>
    <t>P.1.V.11</t>
  </si>
  <si>
    <t>P.1.V.12</t>
  </si>
  <si>
    <t>P.1.V.13</t>
  </si>
  <si>
    <t>P.1.V.14</t>
  </si>
  <si>
    <t>P.2.V.01</t>
  </si>
  <si>
    <t>P.2.V.02</t>
  </si>
  <si>
    <t>P.2.V.03</t>
  </si>
  <si>
    <t>P.2.V.04</t>
  </si>
  <si>
    <t>P.2.V.05</t>
  </si>
  <si>
    <t>P.2.V.06</t>
  </si>
  <si>
    <t>P.2.V.07</t>
  </si>
  <si>
    <t>P.2.V.08</t>
  </si>
  <si>
    <t>P.5.V.01</t>
  </si>
  <si>
    <t>P.5.V.02</t>
  </si>
  <si>
    <t>A.C.H.01</t>
  </si>
  <si>
    <t>A.C.H.02</t>
  </si>
  <si>
    <t>A.C.H.03</t>
  </si>
  <si>
    <t>A.C.H.04</t>
  </si>
  <si>
    <t>A.C.H.05</t>
  </si>
  <si>
    <t>A.C.H.06</t>
  </si>
  <si>
    <t>A.C.H.07</t>
  </si>
  <si>
    <t>A.C.H.08</t>
  </si>
  <si>
    <t>A.C.H.09</t>
  </si>
  <si>
    <t>A.C.H.11</t>
  </si>
  <si>
    <t>A.C.H.12</t>
  </si>
  <si>
    <t>A.C.H.10</t>
  </si>
  <si>
    <t>Interiores</t>
  </si>
  <si>
    <t>Total Hidrantes Exteriores: 131</t>
  </si>
  <si>
    <t>V.50</t>
  </si>
  <si>
    <t>T.01</t>
  </si>
  <si>
    <t>T.02</t>
  </si>
  <si>
    <t>T.03</t>
  </si>
  <si>
    <t>T.04</t>
  </si>
  <si>
    <t>T.05</t>
  </si>
  <si>
    <t>T.06</t>
  </si>
  <si>
    <t>T.07</t>
  </si>
  <si>
    <t>T.08</t>
  </si>
  <si>
    <t>T.09</t>
  </si>
  <si>
    <t>T.10</t>
  </si>
  <si>
    <t>T.11</t>
  </si>
  <si>
    <t>T.12</t>
  </si>
  <si>
    <t>T.13</t>
  </si>
  <si>
    <t>T.14</t>
  </si>
  <si>
    <t>T.15</t>
  </si>
  <si>
    <t>T.16</t>
  </si>
  <si>
    <t>T.17</t>
  </si>
  <si>
    <t>T.18</t>
  </si>
  <si>
    <t>T.19</t>
  </si>
  <si>
    <t>T.20</t>
  </si>
  <si>
    <t>T.21</t>
  </si>
  <si>
    <t>T.22</t>
  </si>
  <si>
    <t>T.23</t>
  </si>
  <si>
    <t>T.24</t>
  </si>
  <si>
    <t>T.25</t>
  </si>
  <si>
    <t>T.26</t>
  </si>
  <si>
    <t>T.27</t>
  </si>
  <si>
    <t>T.28</t>
  </si>
  <si>
    <t>T.29</t>
  </si>
  <si>
    <t>T.30</t>
  </si>
  <si>
    <t>T.31</t>
  </si>
  <si>
    <t>T.32</t>
  </si>
  <si>
    <t>T.33</t>
  </si>
  <si>
    <t>T.34</t>
  </si>
  <si>
    <t>T.35</t>
  </si>
  <si>
    <t>T.36</t>
  </si>
  <si>
    <t>T.37</t>
  </si>
  <si>
    <t>T.38</t>
  </si>
  <si>
    <t>T.39</t>
  </si>
  <si>
    <t>Ø</t>
  </si>
  <si>
    <t>A.C.01</t>
  </si>
  <si>
    <t>A.C.02</t>
  </si>
  <si>
    <t>A.C.03</t>
  </si>
  <si>
    <t>A.C.04</t>
  </si>
  <si>
    <t>A.C.05</t>
  </si>
  <si>
    <t>A.C.06</t>
  </si>
  <si>
    <t>A.C.07</t>
  </si>
  <si>
    <t>Arco Fontera en el centro</t>
  </si>
  <si>
    <t>A.Central parte alta puerta principal Pab.3</t>
  </si>
  <si>
    <t>A.Central parte alta puerta principal Pab.5</t>
  </si>
  <si>
    <t>A.Central parte alta puerta principal Pab.6</t>
  </si>
  <si>
    <t>A.Central parte alta puerta principal Pab.7</t>
  </si>
  <si>
    <t>Tunel Sur acceso Pab.2</t>
  </si>
  <si>
    <t>Tunel Sur al lado de caf. Auditorio</t>
  </si>
  <si>
    <t>Tunel Sur  Auditorio</t>
  </si>
  <si>
    <t>Tunel Sur  al lado de botiquin</t>
  </si>
  <si>
    <t>Tunel Sur acceso Pab.1</t>
  </si>
  <si>
    <t>Pab.4 centro de galeria hacia tunel sur</t>
  </si>
  <si>
    <t>Pab.4 centro de galeria</t>
  </si>
  <si>
    <t>Pab.3 centro de galeria hacia tunel sur</t>
  </si>
  <si>
    <t>Galeria central en el cemtro</t>
  </si>
  <si>
    <t>Pab.3 entrada de la galeria</t>
  </si>
  <si>
    <t>Pab.3 centro de galeria</t>
  </si>
  <si>
    <t>Pab.6 centro de galeria hacia tunel sur</t>
  </si>
  <si>
    <t>Pab.6 centro de galeria hacia tunel norte</t>
  </si>
  <si>
    <t>Pab.5 centro de galeria hacia tunel norte</t>
  </si>
  <si>
    <t>Tunel Norte centro</t>
  </si>
  <si>
    <t>Galeria central Pab.7-8 hacia tunel norte</t>
  </si>
  <si>
    <t>Pab.5 centro de galeria</t>
  </si>
  <si>
    <t>Pab.8 centro de galeria hacia tunel norte</t>
  </si>
  <si>
    <t>Pab.8 centro de galeria</t>
  </si>
  <si>
    <t>Pab.7 centro de galeria hacia tunel norte</t>
  </si>
  <si>
    <t>Pab.7 centro de galeria</t>
  </si>
  <si>
    <t>Pab.9 galeria debajo de la caf. zona central</t>
  </si>
  <si>
    <t>Pab.9 galeria entrada</t>
  </si>
  <si>
    <t xml:space="preserve">Pab.9 y 10 galerias en la unión de las dos </t>
  </si>
  <si>
    <t>Pab.10 galeria entrada</t>
  </si>
  <si>
    <t>Pab.10 galeria debajo de la caf. zona central</t>
  </si>
  <si>
    <t>Galeria central cruce con núcleos 7-9 y 8-10</t>
  </si>
  <si>
    <t>Galeria núcleo 7-9</t>
  </si>
  <si>
    <t>Esquina Nor-Oeste de P.Norte</t>
  </si>
  <si>
    <t>Esquina Nor-Oeste de Pab. 9</t>
  </si>
  <si>
    <t>Al lado de la entrada de expositores Pab.7</t>
  </si>
  <si>
    <t>Explanada Pab.1 zona Sur-Oeste</t>
  </si>
  <si>
    <t>Zona Sur enfrente Pab.1</t>
  </si>
  <si>
    <t>Zona Sur enfrente Pab.2</t>
  </si>
  <si>
    <t>Zona Sur entre Pab.1 y P.Sur</t>
  </si>
  <si>
    <t>Zona Sur entre Pab.2 y P.Sur</t>
  </si>
  <si>
    <t>Zona Norte al lado del portón 9H</t>
  </si>
  <si>
    <t>Esquina Sur-Oeste de Pab. 9 acceso N.7-9</t>
  </si>
  <si>
    <t>Zona Oeste Acceso a núcleo 5-7</t>
  </si>
  <si>
    <t>Zona Oeste Acceso a núcleo 3-5</t>
  </si>
  <si>
    <t>Zona Oeste entrada de expositores Pab.3</t>
  </si>
  <si>
    <t>Zona Oeste Acceso a núcleo 1-3</t>
  </si>
  <si>
    <t>Zona Este Enfrente de caf. Pab.2</t>
  </si>
  <si>
    <t>Zona Este Acceso a núcleo 2-4</t>
  </si>
  <si>
    <t>Zona Este entrada de expositores Pab.4</t>
  </si>
  <si>
    <t>Zona Este Acceso a núcleo 4-6</t>
  </si>
  <si>
    <t>Zona Este Enfrente de P.Este Pab.6</t>
  </si>
  <si>
    <t>Zona Este Acceso a núcleo 6-8</t>
  </si>
  <si>
    <t>Zona Este entrada de expositores Pab.8</t>
  </si>
  <si>
    <t>Zona Este Acceso a núcleo 8-10</t>
  </si>
  <si>
    <t>Zona Este núcleo 8-10</t>
  </si>
  <si>
    <t>Esquina Nor-Este de Pab. 10</t>
  </si>
  <si>
    <t>Zona Norte al lado del portón 10H</t>
  </si>
  <si>
    <t>Esquina Nor-Este de P.Norte</t>
  </si>
  <si>
    <t>Zona Oeste núcleo 7-9</t>
  </si>
  <si>
    <t>Esquinq Nor-Oeste Pab. 14</t>
  </si>
  <si>
    <t>Zona Este Pab.14</t>
  </si>
  <si>
    <t>Zona Este Núcleo 12-14</t>
  </si>
  <si>
    <t>Zona Este Pab.12</t>
  </si>
  <si>
    <t>Zona Sur Pab.12</t>
  </si>
  <si>
    <t>Zona Norte Pab.14</t>
  </si>
  <si>
    <t>Zona Nor-Oeste Complem.vial hacia K2</t>
  </si>
  <si>
    <t>Zona Oeste Complem.al lado sala maq. 2</t>
  </si>
  <si>
    <t>Zona Oeste Complem.</t>
  </si>
  <si>
    <t>Zona Nor-Este Complem.</t>
  </si>
  <si>
    <t>Zona Sur-Este Complem.</t>
  </si>
  <si>
    <t>Parking 1 zona Nor-Oeste al lado sala bombas</t>
  </si>
  <si>
    <t>Parking 1 zona Este Pastilla C norte</t>
  </si>
  <si>
    <t>Parking 1 zona Este Pastilla C sur</t>
  </si>
  <si>
    <t>Parking 1 zona Norte pastillas C y B</t>
  </si>
  <si>
    <t>Parking 1 zona Sur pastillas C y B</t>
  </si>
  <si>
    <t>Parking 1 zona Sur pastillas B y A</t>
  </si>
  <si>
    <t>Parking 1 zona Norte pastillas B y A</t>
  </si>
  <si>
    <t>Parking 1 zona central pastillas A y B</t>
  </si>
  <si>
    <t>Parking 1 zona Este Pastilla A norte</t>
  </si>
  <si>
    <t>Parking 2 zona Oeste pastilla A sur</t>
  </si>
  <si>
    <t>Parking 2 zona central pastilla A y B</t>
  </si>
  <si>
    <t>Parking 2 zona Sur pastilla A sur</t>
  </si>
  <si>
    <t>Parking 2 zona Oeste pastilla B</t>
  </si>
  <si>
    <t>Parking 5 zona Sur</t>
  </si>
  <si>
    <t>Parking 5 zona Sur_Oeste</t>
  </si>
  <si>
    <t>Interiores para BI</t>
  </si>
  <si>
    <t>Ubicadas en las galerias de los pab. para cortar los ramales que van por las canaletas</t>
  </si>
  <si>
    <t>2"</t>
  </si>
  <si>
    <t>A.Central cuarto técnico entrada ppa. Pab.7</t>
  </si>
  <si>
    <t>V.BI.3.01</t>
  </si>
  <si>
    <t>V.BI.3.02</t>
  </si>
  <si>
    <t>V.BI.3.03</t>
  </si>
  <si>
    <t>V.BI.3.04</t>
  </si>
  <si>
    <t>V.BI.3.05</t>
  </si>
  <si>
    <t>V.BI.3.06</t>
  </si>
  <si>
    <t>V.BI.3.07</t>
  </si>
  <si>
    <t>V.BI.3.08</t>
  </si>
  <si>
    <t>V.BI.3.09</t>
  </si>
  <si>
    <t>V.BI.3.10</t>
  </si>
  <si>
    <t>V.BI.3.11</t>
  </si>
  <si>
    <t>V.BI.3.12</t>
  </si>
  <si>
    <t>V.BI.3.13</t>
  </si>
  <si>
    <t>V.BI.3.14</t>
  </si>
  <si>
    <t>V.BI.3.15</t>
  </si>
  <si>
    <t>Pab.3 galeria canaleta 24</t>
  </si>
  <si>
    <t>Pab.3 galeria canaleta 53</t>
  </si>
  <si>
    <t>Pab.3 galeria entre canaletas 28 y 29</t>
  </si>
  <si>
    <t>Pab.3 galeria canaleta 15</t>
  </si>
  <si>
    <t>Pab.3 galeria canaleta  44</t>
  </si>
  <si>
    <t xml:space="preserve">Pab.3 galeria entre canaletas 23 y 24 </t>
  </si>
  <si>
    <t xml:space="preserve">Pab.3 galeria entre canaletas  19 y 20 </t>
  </si>
  <si>
    <t xml:space="preserve">Pab.3 galeria entre canaletas  14 y 15 </t>
  </si>
  <si>
    <t xml:space="preserve">Pab.3 galeria entre canaletas 9 y 10 </t>
  </si>
  <si>
    <t>Pab.3 galeria canaleta 7</t>
  </si>
  <si>
    <t>Pab.3 galeria canaleta 36</t>
  </si>
  <si>
    <t>Pab.3 galeria entre canaletas 5 y 6</t>
  </si>
  <si>
    <t xml:space="preserve">Pab.3 galeria antes de canaleta 1 </t>
  </si>
  <si>
    <t>Corta la BI 3.06</t>
  </si>
  <si>
    <t>Corta la BI 3.13 y 3.14</t>
  </si>
  <si>
    <t>Corta la BI 3.01 y 3.05</t>
  </si>
  <si>
    <t>Corta la BI 3.15</t>
  </si>
  <si>
    <t>Corta la BI 3.02</t>
  </si>
  <si>
    <t>Corta la BI 3.07</t>
  </si>
  <si>
    <t>Corta la BI 3.08</t>
  </si>
  <si>
    <t>Corta la BI 3.16</t>
  </si>
  <si>
    <t>Corta la BI 3.03</t>
  </si>
  <si>
    <t>Corta la BI 3.09</t>
  </si>
  <si>
    <t>Corta la BI 3.10</t>
  </si>
  <si>
    <t>Corta la BI 3.17</t>
  </si>
  <si>
    <t>Corta la BI 3.04</t>
  </si>
  <si>
    <t>Corta la BI 3.11</t>
  </si>
  <si>
    <t>Corta la BI 3.12</t>
  </si>
  <si>
    <t>V.BI.4.01</t>
  </si>
  <si>
    <t xml:space="preserve">Pab.4 galeria entre canaletas  1 y 2 </t>
  </si>
  <si>
    <t>Corta la BI 4.</t>
  </si>
  <si>
    <t>V.BI.4.02</t>
  </si>
  <si>
    <t>V.BI.4.03</t>
  </si>
  <si>
    <t>V.BI.4.04</t>
  </si>
  <si>
    <t>V.BI.4.05</t>
  </si>
  <si>
    <t>V.BI.4.06</t>
  </si>
  <si>
    <t>V.BI.4.07</t>
  </si>
  <si>
    <t>V.BI.4.08</t>
  </si>
  <si>
    <t>V.BI.4.09</t>
  </si>
  <si>
    <t>V.BI.4.10</t>
  </si>
  <si>
    <t>V.BI.4.11</t>
  </si>
  <si>
    <t>V.BI.4.12</t>
  </si>
  <si>
    <t>V.BI.4.13</t>
  </si>
  <si>
    <t>V.BI.4.14</t>
  </si>
  <si>
    <t>V.BI.4.15</t>
  </si>
  <si>
    <t>T.40</t>
  </si>
  <si>
    <t>Galeria Pab.5 fondo</t>
  </si>
  <si>
    <t>Acometida a Pab.5.1</t>
  </si>
  <si>
    <t>Corta la BI 4.13 y 4.14</t>
  </si>
  <si>
    <t>Corta la BI 4.01 y 4.05</t>
  </si>
  <si>
    <t>Pab.4 galeria canaleta 6</t>
  </si>
  <si>
    <t>Corta la BI 4.15</t>
  </si>
  <si>
    <t>Pab.4 galeria canaleta 35</t>
  </si>
  <si>
    <t>Corta la BI 4.07</t>
  </si>
  <si>
    <t>Corta la BI 4.02</t>
  </si>
  <si>
    <t>Pab.4 galeria entre canaletas 35 y 36</t>
  </si>
  <si>
    <t>Pab.4 galeria entre canaletas 39 y 40</t>
  </si>
  <si>
    <t>Corta la BI 4.08</t>
  </si>
  <si>
    <t>Pab.4 galeria canaleta 15</t>
  </si>
  <si>
    <t>Corta la BI 4.16</t>
  </si>
  <si>
    <t>Pab.4 galeria canaleta 44</t>
  </si>
  <si>
    <t>Corta la BI 4.03</t>
  </si>
  <si>
    <t>Pab.4 galeria entre canaletas 44 y 45</t>
  </si>
  <si>
    <t>Corta la BI 4.09</t>
  </si>
  <si>
    <t>Pab.4 galeria entre canaletas 49 y 50</t>
  </si>
  <si>
    <t>Corta la BI 4.10</t>
  </si>
  <si>
    <t>Pab.4 galeria canaleta 23</t>
  </si>
  <si>
    <t>Corta la BI 4.17</t>
  </si>
  <si>
    <t>Pab.4 galeria canaleta 52</t>
  </si>
  <si>
    <t>Corta la BI 4.04</t>
  </si>
  <si>
    <t>Pab.4 galeria entre canaletas 53 y 54</t>
  </si>
  <si>
    <t>Corta la BI 4.11</t>
  </si>
  <si>
    <t>Pab.4 galeria entre canaletas 58 y fondo</t>
  </si>
  <si>
    <t>Corta la BI 4.12</t>
  </si>
  <si>
    <t>V.BI.5.01</t>
  </si>
  <si>
    <t>V.BI.5.02</t>
  </si>
  <si>
    <t>V.BI.5.03</t>
  </si>
  <si>
    <t>V.BI.5.04</t>
  </si>
  <si>
    <t>V.BI.5.05</t>
  </si>
  <si>
    <t>V.BI.5.06</t>
  </si>
  <si>
    <t>V.BI.5.07</t>
  </si>
  <si>
    <t>V.BI.5.08</t>
  </si>
  <si>
    <t>V.BI.5.09</t>
  </si>
  <si>
    <t>V.BI.5.10</t>
  </si>
  <si>
    <t>V.BI.5.11</t>
  </si>
  <si>
    <t>Pab.5 galeria entre canaletas 37 y 38</t>
  </si>
  <si>
    <t>Corta la BI 5.04</t>
  </si>
  <si>
    <t>Corta la BI 5.09</t>
  </si>
  <si>
    <t>Corta la BI 5.01</t>
  </si>
  <si>
    <t>Pab.5 galeria entre canaletas 32 y 33</t>
  </si>
  <si>
    <t>Corta la BI 5.05</t>
  </si>
  <si>
    <t>Pab.5 galeria canaleta 12</t>
  </si>
  <si>
    <t>Corta la BI 5.10</t>
  </si>
  <si>
    <t>Pab.5 galeria canaleta 31</t>
  </si>
  <si>
    <t>Corta la BI 5.02</t>
  </si>
  <si>
    <t>Pab.5 galeria entre canaletas 28 y 29</t>
  </si>
  <si>
    <t>Corta la BI 5.06</t>
  </si>
  <si>
    <t>Pab.5 galeria canaleta 7</t>
  </si>
  <si>
    <t>Corta la BI 5.11</t>
  </si>
  <si>
    <t>Pab.5 galeria canaleta 26</t>
  </si>
  <si>
    <t>Corta la BI 5.03</t>
  </si>
  <si>
    <t>Pab.5 galeria entre canaletas 24 y 25</t>
  </si>
  <si>
    <t>Corta la BI 5.07</t>
  </si>
  <si>
    <t>Pab.5 galeria entre canaletas 1 y fondo</t>
  </si>
  <si>
    <t>Corta la BI 5.08</t>
  </si>
  <si>
    <t>V.BI.6.11</t>
  </si>
  <si>
    <t>V.BI.6.01</t>
  </si>
  <si>
    <t>V.BI.6.02</t>
  </si>
  <si>
    <t>V.BI.6.03</t>
  </si>
  <si>
    <t>V.BI.6.04</t>
  </si>
  <si>
    <t>V.BI.6.05</t>
  </si>
  <si>
    <t>V.BI.6.06</t>
  </si>
  <si>
    <t>V.BI.6.07</t>
  </si>
  <si>
    <t>V.BI.6.08</t>
  </si>
  <si>
    <t>V.BI.6.09</t>
  </si>
  <si>
    <t>V.BI.6.10</t>
  </si>
  <si>
    <t>Pab.6 galeria entre canaletas 1 y 2</t>
  </si>
  <si>
    <t>Corta la BI 6.04</t>
  </si>
  <si>
    <t>Corta la BI 6.09</t>
  </si>
  <si>
    <t>Corta la BI 6.03</t>
  </si>
  <si>
    <t>Pab.6 galeria entre canaletas 6 y 7</t>
  </si>
  <si>
    <t>Corta la BI 6.05</t>
  </si>
  <si>
    <t>Pab.6 galeria canaleta 8</t>
  </si>
  <si>
    <t>Corta la BI 6.10</t>
  </si>
  <si>
    <t>Pab.6 galeria canaleta 27</t>
  </si>
  <si>
    <t>Corta la BI 6.01</t>
  </si>
  <si>
    <t>Pab.6 galeria entre canaletas 10 y 11</t>
  </si>
  <si>
    <t>Corta la BI 6.06</t>
  </si>
  <si>
    <t>Pab.6 galeria canaleta 13</t>
  </si>
  <si>
    <t>Corta la BI 6.11</t>
  </si>
  <si>
    <t>Pab.6 galeria canaleta 32</t>
  </si>
  <si>
    <t>Corta la BI 6.02</t>
  </si>
  <si>
    <t>Pab.6 galeria entre canaletas 14 y 15</t>
  </si>
  <si>
    <t>Corta la BI 6.07</t>
  </si>
  <si>
    <t>Pab.6 galeria entre canaletas 38 y fondo</t>
  </si>
  <si>
    <t>V.BI.7.04</t>
  </si>
  <si>
    <t>V.BI.7.01</t>
  </si>
  <si>
    <t>V.BI.7.02</t>
  </si>
  <si>
    <t>Corta la BI 7.11</t>
  </si>
  <si>
    <t>V.BI.7.03</t>
  </si>
  <si>
    <t>V.BI.7.05</t>
  </si>
  <si>
    <t>V.BI.7.06</t>
  </si>
  <si>
    <t>V.BI.7.07</t>
  </si>
  <si>
    <t>V.BI.7.08</t>
  </si>
  <si>
    <t>V.BI.7.09</t>
  </si>
  <si>
    <t>V.BI.7.10</t>
  </si>
  <si>
    <t>V.BI.7.11</t>
  </si>
  <si>
    <t>V.BI.7.12</t>
  </si>
  <si>
    <t>V.BI.7.13</t>
  </si>
  <si>
    <t>V.BI.7.14</t>
  </si>
  <si>
    <t>V.BI.7.15</t>
  </si>
  <si>
    <t>V.BI.8.02</t>
  </si>
  <si>
    <t>V.BI.8.01</t>
  </si>
  <si>
    <t>Corta la BI 8.11</t>
  </si>
  <si>
    <t>Pab.7 galeria entre canaletas 28 y 29</t>
  </si>
  <si>
    <t>Corta la BI 7.06</t>
  </si>
  <si>
    <t>Pab.7 galeria entre canaletas 23 y 24</t>
  </si>
  <si>
    <t>Corta la BI 7.07</t>
  </si>
  <si>
    <t>Pab.7 galeria canaleta 53</t>
  </si>
  <si>
    <t>Corta la BI 7.02</t>
  </si>
  <si>
    <t>Pab.7 galeria canaleta 24</t>
  </si>
  <si>
    <t>Corta la BI 7.15</t>
  </si>
  <si>
    <t>Pab.7 galeria entre canaletas 19 y 20</t>
  </si>
  <si>
    <t>Corta la BI 7.08</t>
  </si>
  <si>
    <t>Pab.7 galeria canaleta 15</t>
  </si>
  <si>
    <t>Corta la BI 7.16</t>
  </si>
  <si>
    <t>Pab.7 galeria canaleta 44</t>
  </si>
  <si>
    <t>Corta la BI 7.03</t>
  </si>
  <si>
    <t>Pab.7 galeria entre canaletas 14 y 15</t>
  </si>
  <si>
    <t>Corta la BI 7.09</t>
  </si>
  <si>
    <t>Pab.7 galeria entre canaletas 9 y 10</t>
  </si>
  <si>
    <t>Corta la BI 7.10</t>
  </si>
  <si>
    <t>Pab.7 galeria canaleta 07</t>
  </si>
  <si>
    <t>Corta la BI 7.17</t>
  </si>
  <si>
    <t>Pab.7 galeria canaleta 36</t>
  </si>
  <si>
    <t>Corta la BI 7.04</t>
  </si>
  <si>
    <t>Pab.7 galeria entre canaletas 5 y 6</t>
  </si>
  <si>
    <t>Pab.7 galeria entre canaletas 1 fondo</t>
  </si>
  <si>
    <t>Corta la BI 7.12</t>
  </si>
  <si>
    <t>2"½</t>
  </si>
  <si>
    <t>V.BI.8.03</t>
  </si>
  <si>
    <t>V.BI.8.04</t>
  </si>
  <si>
    <t>V.BI.8.05</t>
  </si>
  <si>
    <t>V.BI.8.06</t>
  </si>
  <si>
    <t>V.BI.8.07</t>
  </si>
  <si>
    <t>V.BI.8.08</t>
  </si>
  <si>
    <t>V.BI.8.09</t>
  </si>
  <si>
    <t>V.BI.8.10</t>
  </si>
  <si>
    <t>V.BI.8.11</t>
  </si>
  <si>
    <t>V.BI.8.12</t>
  </si>
  <si>
    <t>V.BI.8.13</t>
  </si>
  <si>
    <t>V.BI.8.14</t>
  </si>
  <si>
    <t>V.BI.9.15</t>
  </si>
  <si>
    <t>V.BI.9.02</t>
  </si>
  <si>
    <t>V.BI.8.15</t>
  </si>
  <si>
    <t>V.BI.9.01</t>
  </si>
  <si>
    <t>V.BI.9.03</t>
  </si>
  <si>
    <t>V.BI.9.04</t>
  </si>
  <si>
    <t>Corta la BI 8.06</t>
  </si>
  <si>
    <t>Corta la BI 7.13 y 7.14</t>
  </si>
  <si>
    <t>Corta la BI 7.01 y 7.05</t>
  </si>
  <si>
    <t>Corta la BI 8.13 y 8.14</t>
  </si>
  <si>
    <t>Corta la BI 8.01 y 8.05</t>
  </si>
  <si>
    <t>Pab.8 galeria canaleta 6</t>
  </si>
  <si>
    <t>Corta la BI 8.15</t>
  </si>
  <si>
    <t>Pab.8 galeria canaleta 35</t>
  </si>
  <si>
    <t>Corta la BI 8.02</t>
  </si>
  <si>
    <t>Pab.8 galeria entre canaletas 35 y 36</t>
  </si>
  <si>
    <t>Corta la BI 8.07</t>
  </si>
  <si>
    <t>Pab.8 galeria entre canaletas 39 y 40</t>
  </si>
  <si>
    <t>Corta la BI 8.08</t>
  </si>
  <si>
    <t>Pab.8 galeria canaleta 15</t>
  </si>
  <si>
    <t>Corta la BI 8.16</t>
  </si>
  <si>
    <t>Pab.8 galeria canaleta 44</t>
  </si>
  <si>
    <t>Corta la BI 8.03</t>
  </si>
  <si>
    <t>Pab.8 galeria entre canaletas 44 y 45</t>
  </si>
  <si>
    <t>Corta la BI 8.09</t>
  </si>
  <si>
    <t>Pab.8 galeria entre canaletas 49 y 50</t>
  </si>
  <si>
    <t>Pab.8 galeria canaleta 23</t>
  </si>
  <si>
    <t>Corta la BI 8.17</t>
  </si>
  <si>
    <t>Pab.8 galeria canaleta 52</t>
  </si>
  <si>
    <t>Corta la BI 8.04</t>
  </si>
  <si>
    <t>Pab.8 galeria entre canaletas 53 y 54</t>
  </si>
  <si>
    <t>Pab.8 galeria entre canaletas 58 y fondo</t>
  </si>
  <si>
    <t>Corta la BI 8.12</t>
  </si>
  <si>
    <t>V.BI.9.05</t>
  </si>
  <si>
    <t>V.BI.9.06</t>
  </si>
  <si>
    <t>V.BI.9.07</t>
  </si>
  <si>
    <t>V.BI.9.08</t>
  </si>
  <si>
    <t>V.BI.9.09</t>
  </si>
  <si>
    <t>V.BI.9.10</t>
  </si>
  <si>
    <t>V.BI.9.11</t>
  </si>
  <si>
    <t>V.BI.9.12</t>
  </si>
  <si>
    <t>V.BI.9.13</t>
  </si>
  <si>
    <t>V.BI.9.14</t>
  </si>
  <si>
    <t>V.BI.9.16</t>
  </si>
  <si>
    <t>Pab.9 galeria canaleta 26</t>
  </si>
  <si>
    <t>Corta la BI 9.14</t>
  </si>
  <si>
    <t>Pab.9 galeria canaleta 55</t>
  </si>
  <si>
    <t>Corta la BI 9.04</t>
  </si>
  <si>
    <t>Pab.9 galeria canaleta 25</t>
  </si>
  <si>
    <t>Corta la BI 9.11 y 9.21</t>
  </si>
  <si>
    <t>Pab.9 galeria canaleta 54</t>
  </si>
  <si>
    <t>Corta la BI 9.01</t>
  </si>
  <si>
    <t>Pab.9 galeria canaleta 23</t>
  </si>
  <si>
    <t>Corta la BI 9.15</t>
  </si>
  <si>
    <t>Pab.9 galeria canaleta 52</t>
  </si>
  <si>
    <t>Corta la BI 9.05</t>
  </si>
  <si>
    <t>Pab.9 galeria canaleta 19</t>
  </si>
  <si>
    <t>Corta la BI 9.16</t>
  </si>
  <si>
    <t>Pab.9 galeria canaleta 48</t>
  </si>
  <si>
    <t>Corta la BI 9.06</t>
  </si>
  <si>
    <t>Pab.9 galeria canaleta 16</t>
  </si>
  <si>
    <t>Corta la BI 9.12 , 9.17 y 9.22</t>
  </si>
  <si>
    <t>Pab.9 galeria canaleta 45</t>
  </si>
  <si>
    <t>Corta la BI 9.07 y 9.02</t>
  </si>
  <si>
    <t>Pab.9 galeria canaleta 11</t>
  </si>
  <si>
    <t>Corta la BI 9.18</t>
  </si>
  <si>
    <t>Pab.9 galeria canaleta 40</t>
  </si>
  <si>
    <t>Corta la BI 9.08</t>
  </si>
  <si>
    <t>Pab.9 galeria canaleta 8</t>
  </si>
  <si>
    <t>Corta la BI 9.13, 9.19 y 9.23</t>
  </si>
  <si>
    <t>Pab.9 galeria canaleta 37</t>
  </si>
  <si>
    <t>Corta la BI 9.03 y 9.09</t>
  </si>
  <si>
    <t>Pab.9 galeria canaleta 5</t>
  </si>
  <si>
    <t>Corta la BI 9.20</t>
  </si>
  <si>
    <t>Pab.9 galeria canaleta 34</t>
  </si>
  <si>
    <t>Corta la BI 9.10</t>
  </si>
  <si>
    <t>V.BI.10.01</t>
  </si>
  <si>
    <t>V.BI.10.02</t>
  </si>
  <si>
    <t>V.BI.10.03</t>
  </si>
  <si>
    <t>V.BI.10.04</t>
  </si>
  <si>
    <t>V.BI.10.05</t>
  </si>
  <si>
    <t>V.BI.10.06</t>
  </si>
  <si>
    <t>V.BI.10.07</t>
  </si>
  <si>
    <t>V.BI.10.08</t>
  </si>
  <si>
    <t>V.BI.10.09</t>
  </si>
  <si>
    <t>V.BI.10.10</t>
  </si>
  <si>
    <t>V.BI.10.11</t>
  </si>
  <si>
    <t>V.BI.10.12</t>
  </si>
  <si>
    <t>V.BI.10.13</t>
  </si>
  <si>
    <t>V.BI.10.14</t>
  </si>
  <si>
    <t>V.BI.10.15</t>
  </si>
  <si>
    <t>V.BI.10.16</t>
  </si>
  <si>
    <t>Pab.10 galeria canaleta 4</t>
  </si>
  <si>
    <t>Corta la BI 10.14</t>
  </si>
  <si>
    <t>Pab.10 galeria canaleta 33</t>
  </si>
  <si>
    <t>Corta la BI 10.04</t>
  </si>
  <si>
    <t>Pab.10 galeria canaleta 5</t>
  </si>
  <si>
    <t>Corta la BI 10.11 y 10.21</t>
  </si>
  <si>
    <t>Pab.10 galeria canaleta 34</t>
  </si>
  <si>
    <t>Corta la BI 10.01</t>
  </si>
  <si>
    <t>Pab.10 galeria canaleta 7</t>
  </si>
  <si>
    <t>Corta la BI 10.15</t>
  </si>
  <si>
    <t>Pab.10 galeria canaleta 36</t>
  </si>
  <si>
    <t>Corta la BI 10.05</t>
  </si>
  <si>
    <t>Pab.10 galeria canaleta 11</t>
  </si>
  <si>
    <t>Corta la BI 10.16</t>
  </si>
  <si>
    <t>Pab.10 galeria canaleta 40</t>
  </si>
  <si>
    <t>Corta la BI 10.06</t>
  </si>
  <si>
    <t>Pab.10 galeria canaleta 14</t>
  </si>
  <si>
    <t>Corta la BI 10.12, 10.17 y 10.22</t>
  </si>
  <si>
    <t>Pab.10 galeria canaleta 43</t>
  </si>
  <si>
    <t>Corta la BI 10.07 y 10.02</t>
  </si>
  <si>
    <t>Pab.10 galeria canaleta 19</t>
  </si>
  <si>
    <t>Corta la BI 10.18</t>
  </si>
  <si>
    <t>Pab.10 galeria canaleta 48</t>
  </si>
  <si>
    <t>Corta la BI 10.08</t>
  </si>
  <si>
    <t>Pab.10 galeria canaleta 22</t>
  </si>
  <si>
    <t>Corta la BI 10.13, 10.19 y 10.23</t>
  </si>
  <si>
    <t>Pab.10 galeria canaleta 51</t>
  </si>
  <si>
    <t>Corta la BI 10.09 y 10.03</t>
  </si>
  <si>
    <t>Pab.10 galeria canaleta 25</t>
  </si>
  <si>
    <t>Corta la BI 10.20</t>
  </si>
  <si>
    <t>Pab.10 galeria canaleta 54</t>
  </si>
  <si>
    <t>Corta la BI 10.10</t>
  </si>
  <si>
    <t>V.BI.12.01</t>
  </si>
  <si>
    <t>V.BI.12.02</t>
  </si>
  <si>
    <t>V.BI.12.03</t>
  </si>
  <si>
    <t>V.BI.12.04</t>
  </si>
  <si>
    <t>V.BI.12.05</t>
  </si>
  <si>
    <t>V.BI.12.06</t>
  </si>
  <si>
    <t>V.BI.12.07</t>
  </si>
  <si>
    <t>V.BI.12.08</t>
  </si>
  <si>
    <t>V.BI.12.09</t>
  </si>
  <si>
    <t>V.BI.12.10</t>
  </si>
  <si>
    <t>V.BI.12.11</t>
  </si>
  <si>
    <t>Pab.12 galeria canaleta 4</t>
  </si>
  <si>
    <t>Pab.12 galeria canaleta 17</t>
  </si>
  <si>
    <t>Corta las BI 12.1-12.2-12-3-12.4</t>
  </si>
  <si>
    <t>Pab.12 galeria canaleta 37</t>
  </si>
  <si>
    <t>Corta las BI 12.5-12.6</t>
  </si>
  <si>
    <t>Pab.12 galeria canaleta 14</t>
  </si>
  <si>
    <t>Corta las BI 12.7-12.8-12.9-12.10</t>
  </si>
  <si>
    <t>Pab.12 galeria canaleta 34</t>
  </si>
  <si>
    <t>Corta las BI 12.11-12.12</t>
  </si>
  <si>
    <t>Pab.12 galeria canaleta 11</t>
  </si>
  <si>
    <t>Corta las BI 12.13-12.14-12.15-12.16</t>
  </si>
  <si>
    <t>Pab.12 galeria canaleta 31</t>
  </si>
  <si>
    <t>Corta las BI 12.17-12.18</t>
  </si>
  <si>
    <t>Pab.12 galeria canaleta 7</t>
  </si>
  <si>
    <t>Corta las BI 12.19-12.20-12.21-12.22</t>
  </si>
  <si>
    <t>Pab.12 galeria canaleta 27</t>
  </si>
  <si>
    <t>Corta las BI 12.23-12.24</t>
  </si>
  <si>
    <t>Corta las BI 12.25-12.26-12.27-12.28</t>
  </si>
  <si>
    <t>Pab.12 galeria canaleta 24</t>
  </si>
  <si>
    <t>Corta las BI 12.29-12.30</t>
  </si>
  <si>
    <t>Pab.12 galeria canaleta 1</t>
  </si>
  <si>
    <t>Corta las BI 12.31-12.32-12.33</t>
  </si>
  <si>
    <t>V.BI.14.01</t>
  </si>
  <si>
    <t>Pab.14 galeria canaleta 17</t>
  </si>
  <si>
    <t>V.BI.14.02</t>
  </si>
  <si>
    <t>V.BI.14.03</t>
  </si>
  <si>
    <t>V.BI.14.04</t>
  </si>
  <si>
    <t>V.BI.14.05</t>
  </si>
  <si>
    <t>V.BI.14.06</t>
  </si>
  <si>
    <t>V.BI.14.07</t>
  </si>
  <si>
    <t>V.BI.14.08</t>
  </si>
  <si>
    <t>V.BI.14.09</t>
  </si>
  <si>
    <t>V.BI.14.10</t>
  </si>
  <si>
    <t>V.BI.14.11</t>
  </si>
  <si>
    <t>V.BI.14.1.01</t>
  </si>
  <si>
    <t>V.BI.14.1.02</t>
  </si>
  <si>
    <t>V.BI.14.1.03</t>
  </si>
  <si>
    <t>V.BI.14.1.04</t>
  </si>
  <si>
    <t>V.BI.14.1.05</t>
  </si>
  <si>
    <t>V.BI.14.1.06</t>
  </si>
  <si>
    <t>V.BI.14.1.07</t>
  </si>
  <si>
    <t>V.BI.14.1.08</t>
  </si>
  <si>
    <t>V.BI.14.1.09</t>
  </si>
  <si>
    <t>V.BI.14.1.10</t>
  </si>
  <si>
    <t>V.BI.14.1.11</t>
  </si>
  <si>
    <t>V.BI.14.1.12</t>
  </si>
  <si>
    <t>V.BI.14.1.13</t>
  </si>
  <si>
    <t>V.BI.14.1.14</t>
  </si>
  <si>
    <t>Pab.14 galeria canaleta 20</t>
  </si>
  <si>
    <t>Corta las BI 14.1-14.2-14-3</t>
  </si>
  <si>
    <t>Corta las BI 14.4-14.5-14.6-14.7</t>
  </si>
  <si>
    <t>Pab.14 galeria canaleta 37</t>
  </si>
  <si>
    <t>Corta las BI 14.8-14.9</t>
  </si>
  <si>
    <t>Pab.14 galeria canaleta 13</t>
  </si>
  <si>
    <t xml:space="preserve">Corta las BI 14.10-14.11-14.12-14.13                                  </t>
  </si>
  <si>
    <t>Pab.14 galeria canaleta 33</t>
  </si>
  <si>
    <t>Corta las BI 14.14-14.15</t>
  </si>
  <si>
    <t>Pab.14 galeria canaleta 10</t>
  </si>
  <si>
    <t>Corta las BI 14.16-14.17-14.18-14.19</t>
  </si>
  <si>
    <t>Pab.14 galeria canaleta 30</t>
  </si>
  <si>
    <t>Corta las BI 14.20-14.21</t>
  </si>
  <si>
    <t>Pab.14 galeria canaleta 7</t>
  </si>
  <si>
    <t>Corta las BI 14.22-14.23-14.24-14.25</t>
  </si>
  <si>
    <t>Pab.14 galeria canaleta 27</t>
  </si>
  <si>
    <t>Corta las BI 14.26-14.27</t>
  </si>
  <si>
    <t>Pab.14 galeria canaleta 4</t>
  </si>
  <si>
    <t>Corta las BI 14.28-14.29-14.30-14.31</t>
  </si>
  <si>
    <t>Pab.14 galeria canaleta 24</t>
  </si>
  <si>
    <t>Corta las BI 14.32-14.33</t>
  </si>
  <si>
    <t>Pab.14.1 galeria canaleta 361 a 369</t>
  </si>
  <si>
    <t>Corta las BI 14.1.43 (362)-14.1.36 (365)</t>
  </si>
  <si>
    <t>14.1.29 (368)</t>
  </si>
  <si>
    <t>Pab.14.1 galeria canaleta 370 a 380</t>
  </si>
  <si>
    <t>Corta las BI 14.1.1 (379)-14.1.8 (376)</t>
  </si>
  <si>
    <t>14.1.15 (373)-14.1.22 (371)</t>
  </si>
  <si>
    <t>Pab.14.1 galeria canaleta 302 a 309</t>
  </si>
  <si>
    <t>Corta las BI 14.1.30 (308)-14.1.37 (305)</t>
  </si>
  <si>
    <t>14.1.44 (302)</t>
  </si>
  <si>
    <t>Pab.14.1 galeria canaleta 310 a 319</t>
  </si>
  <si>
    <t>Corta las BI 14.1.2 (319)-14.1.9 (316)</t>
  </si>
  <si>
    <t>14.1.16 (313)-14.1.23 (311)</t>
  </si>
  <si>
    <t>Corta las BI 14.1.31 (268)-14.1.38 (265)</t>
  </si>
  <si>
    <t>14.1.45 (262)</t>
  </si>
  <si>
    <t>Pab.14.1 galeria canaleta 262 a 269</t>
  </si>
  <si>
    <t>Pab.14.1 galeria canaleta 270 a 279</t>
  </si>
  <si>
    <t>Corta las BI 14.1.3 (279)-14.1.10 (276)</t>
  </si>
  <si>
    <t>14.1.17 (273)-14.1.24 (271)</t>
  </si>
  <si>
    <t>Pab.14.1 galeria canaleta 182 a 189</t>
  </si>
  <si>
    <t>Corta las BI 14.1.32 (188)-14.1.39 (185)</t>
  </si>
  <si>
    <t>14.1.46 (182)</t>
  </si>
  <si>
    <t>Pab.14.1 galeria canaleta 190 a 199</t>
  </si>
  <si>
    <t>14.1.18 (193)-14.1.25 (191)</t>
  </si>
  <si>
    <t>Pab.14.1 galeria canaleta 142 a 149</t>
  </si>
  <si>
    <t>14.1.47 (142)</t>
  </si>
  <si>
    <t>Pab.14.1 galeria canaleta 150 a 159</t>
  </si>
  <si>
    <t>14.1.19 (153)-14.1.26 (151)</t>
  </si>
  <si>
    <t>Corta las BI 14.1.5 (159)-14.1.12 (156)</t>
  </si>
  <si>
    <t>Corta las BI 14.1.33 (148)-14.1.40 (145)</t>
  </si>
  <si>
    <t>Corta las BI 14.1.4 (199)-14.1.11 (196)</t>
  </si>
  <si>
    <t>Corta las BI 14.1.34 (188)-14.1.41(185)</t>
  </si>
  <si>
    <t>Pab.14.1 galeria canaleta 90 a 100</t>
  </si>
  <si>
    <t>Corta las BI 14.1.6 (99)-14.1.13 (96)</t>
  </si>
  <si>
    <t>14.1.48 (182)</t>
  </si>
  <si>
    <t>14.1.20 (193)-14.1.27 (91)</t>
  </si>
  <si>
    <t>Pab.14.1 galeria canaleta 21 a 29</t>
  </si>
  <si>
    <t>Corta las BI 14.1.35 (28)-14.1.42 (25)</t>
  </si>
  <si>
    <t>14.1.49 (22)</t>
  </si>
  <si>
    <t>Pab.14.1 galeria canaleta 30 a 40</t>
  </si>
  <si>
    <t>Corta las BI 14.1.7 (39)-14.1.14 (36)</t>
  </si>
  <si>
    <t>14.1.21 (33)-14.1.28 (31)</t>
  </si>
  <si>
    <t>Tipo</t>
  </si>
  <si>
    <t>Bola</t>
  </si>
  <si>
    <t>Marip.</t>
  </si>
  <si>
    <t>Marip</t>
  </si>
  <si>
    <t>Comp.</t>
  </si>
  <si>
    <t>C.V.09</t>
  </si>
  <si>
    <t>Acometida a la carpa</t>
  </si>
  <si>
    <t>Acometida BIES a parking 5</t>
  </si>
  <si>
    <t>Pab.3 canaleta 56</t>
  </si>
  <si>
    <t>Pab.3 pasillo central al lado de canaleta 57</t>
  </si>
  <si>
    <t>Pab.3  pasillo central al lado de canaleta 24</t>
  </si>
  <si>
    <t>Pab.3  pasillo central al lado de canaleta 19</t>
  </si>
  <si>
    <t>Pab.3  pasillo central al lado de canaleta 10</t>
  </si>
  <si>
    <t>Pab.3  pasillo central al lado de canaleta 1</t>
  </si>
  <si>
    <t>Pab.3 canaleta 27</t>
  </si>
  <si>
    <t>Pab.3 canaleta 24</t>
  </si>
  <si>
    <t>Pab.3 canaleta 7</t>
  </si>
  <si>
    <t>PAB.14 ENTREPLANTA DENTRO DE CAFETERIA, CUARTO CALDERA</t>
  </si>
  <si>
    <t>PAB.14 DARSENA, LOCAL DE COYSER, ENTRANDO  IZQUIERDA</t>
  </si>
  <si>
    <t>PAB.14 BAJA JUNTO PORTÓN 14 D, ALMACEN TRAFICO</t>
  </si>
  <si>
    <t>PAB.14 BAJA EN INTERIOR CAFETERIA, CUARTO VAJILLA</t>
  </si>
  <si>
    <t>Area Central Cuarto al Lado Ppal. Pab.3 Hacia Núcleo 3-5</t>
  </si>
  <si>
    <t>Area Central Cuarto al Lado del Local de Flores</t>
  </si>
  <si>
    <t>Area Central Cuarto al Lado Ppal. Pab.7 Hacia Núcleo 5-7</t>
  </si>
  <si>
    <t>Area Central Cuarto al Lado del Local de la Policia</t>
  </si>
  <si>
    <t>Area Central Cuarto al Lado de Nuclro 7-9</t>
  </si>
  <si>
    <t>Area Central Cuarto al Lado deNucleo 8-10</t>
  </si>
  <si>
    <t>Area Central Cuarto al Lado de Entrada Ppal. Pab.9</t>
  </si>
  <si>
    <t>Area Central Cuarto al Lado de Entrada Ppal. Pab.10</t>
  </si>
  <si>
    <t>Pab.4 canaleta 31</t>
  </si>
  <si>
    <t>Pab.4 canaleta 35</t>
  </si>
  <si>
    <t>Pab.4 canaleta 44</t>
  </si>
  <si>
    <t>Pab.4  pasillo central al lado de canaleta 31</t>
  </si>
  <si>
    <t>Pab.4  pasillo central al lado de canaleta 40</t>
  </si>
  <si>
    <t>Pab.4  pasillo central al lado de canaleta 45</t>
  </si>
  <si>
    <t>Pab.4  pasillo central al lado de canaleta 49</t>
  </si>
  <si>
    <t>Pab.4  pasillo central al lado de canaleta 35</t>
  </si>
  <si>
    <t>Pab.4  pasillo central al lado de canaleta 54</t>
  </si>
  <si>
    <t>Pab.4  pasillo central al lado de canaleta 58</t>
  </si>
  <si>
    <t>Pab.4 canaleta 2</t>
  </si>
  <si>
    <t>Pab.4 canaleta 6</t>
  </si>
  <si>
    <t>Pab.4 canaleta 15</t>
  </si>
  <si>
    <t>Pab.4 canaleta 23</t>
  </si>
  <si>
    <t>Pab.5 canaleta 37</t>
  </si>
  <si>
    <t>Pab.5 canaleta 31</t>
  </si>
  <si>
    <t>Pab.5 canaleta 26</t>
  </si>
  <si>
    <t>Pab.5  pasillo central al lado de canaleta 37</t>
  </si>
  <si>
    <t>Pab.5  pasillo central al lado de canaleta 33</t>
  </si>
  <si>
    <t>Pab.5  pasillo central al lado de canaleta 29</t>
  </si>
  <si>
    <t>Pab.5  pasillo central al lado de canaleta 25</t>
  </si>
  <si>
    <t>Pab.5  pasillo central al lado de canaleta 32</t>
  </si>
  <si>
    <t>Pab.5 canaleta 18</t>
  </si>
  <si>
    <t>Pab.5 canaleta 12</t>
  </si>
  <si>
    <t>Pab.5 canaleta 7</t>
  </si>
  <si>
    <t>Pab.6 canaleta 27</t>
  </si>
  <si>
    <t>Pab.6 canaleta 32</t>
  </si>
  <si>
    <t>Pab.6 canaleta 21</t>
  </si>
  <si>
    <t>Pab.6  pasillo central al lado de canaleta 2</t>
  </si>
  <si>
    <t>Pab.6  pasillo central al lado de canaleta 6</t>
  </si>
  <si>
    <t>Pab.6  pasillo central al lado de canaleta 11</t>
  </si>
  <si>
    <t>Pab.6  pasillo central al lado de canaleta 15</t>
  </si>
  <si>
    <t>Pab.6  pasillo central al lado de canaleta 38</t>
  </si>
  <si>
    <t>Pab.6 canaleta 2</t>
  </si>
  <si>
    <t>Pab.6 canaleta 8</t>
  </si>
  <si>
    <t>Pab.6 canaleta 13</t>
  </si>
  <si>
    <t>Pab.7  pasillo central al lado de canaleta 15</t>
  </si>
  <si>
    <t>Pab.7 canaleta 57</t>
  </si>
  <si>
    <t>Pab.7 canaleta 53</t>
  </si>
  <si>
    <t>Pab.7 canaleta 44</t>
  </si>
  <si>
    <t>Pab.7 canaleta 36</t>
  </si>
  <si>
    <t>Pab.7  pasillo central al lado de canaleta 28</t>
  </si>
  <si>
    <t>Pab.7  pasillo central al lado de canaleta 24</t>
  </si>
  <si>
    <t>Pab.7  pasillo central al lado de canaleta 19</t>
  </si>
  <si>
    <t>Pab.7  pasillo central al lado de canaleta 10</t>
  </si>
  <si>
    <t>Pab.7  pasillo central al lado de canaleta 5</t>
  </si>
  <si>
    <t>Pab.7  pasillo central al lado de canaleta 1</t>
  </si>
  <si>
    <t>Pab.7 canaleta 28</t>
  </si>
  <si>
    <t>Pab.7 canaleta 24</t>
  </si>
  <si>
    <t>Pab.7 canaleta 15</t>
  </si>
  <si>
    <t>Pab.7 canaleta 7</t>
  </si>
  <si>
    <t>Pab.8 canaleta 31</t>
  </si>
  <si>
    <t>Pab.8 canaleta 35</t>
  </si>
  <si>
    <t>Pab.8 canaleta 44</t>
  </si>
  <si>
    <t>Pab.8 canaleta 52</t>
  </si>
  <si>
    <t>Pab.8  pasillo central al lado de canaleta 31</t>
  </si>
  <si>
    <t>Pab.8  pasillo central al lado de canaleta 35</t>
  </si>
  <si>
    <t>Pab.8  pasillo central al lado de canaleta 40</t>
  </si>
  <si>
    <t>Pab.8  pasillo central al lado de canaleta 45</t>
  </si>
  <si>
    <t>Pab.8  pasillo central al lado de canaleta 49</t>
  </si>
  <si>
    <t>Pab.8  pasillo central al lado de canaleta 54</t>
  </si>
  <si>
    <t>Pab.8  pasillo central al lado de canaleta 58</t>
  </si>
  <si>
    <t>Pab.8 canaleta 2</t>
  </si>
  <si>
    <t>Pab.8 canaleta 6</t>
  </si>
  <si>
    <t>Pab.8 canaleta 15</t>
  </si>
  <si>
    <t>Pab.8 canaleta 23</t>
  </si>
  <si>
    <t>Pab.9 canaleta 54</t>
  </si>
  <si>
    <t>Pab.9 canaleta 45</t>
  </si>
  <si>
    <t>Pab.9 canaleta 37</t>
  </si>
  <si>
    <t>Pab.9 canaleta 55</t>
  </si>
  <si>
    <t>Pab.9 canaleta 52</t>
  </si>
  <si>
    <t>Pab.9 canaleta 48</t>
  </si>
  <si>
    <t>Pab.9 canaleta 40</t>
  </si>
  <si>
    <t>Pab.9 canaleta 34</t>
  </si>
  <si>
    <t>Pab.9 canaleta 25</t>
  </si>
  <si>
    <t>Pab.9 canaleta 17</t>
  </si>
  <si>
    <t>Pab.9 canaleta 16</t>
  </si>
  <si>
    <t>Pab.9 canaleta 8</t>
  </si>
  <si>
    <t>Pab.9 canaleta 26</t>
  </si>
  <si>
    <t>Pab.9 canaleta 23</t>
  </si>
  <si>
    <t>Pab.9 canaleta 19</t>
  </si>
  <si>
    <t>Pab.9 canaleta 11</t>
  </si>
  <si>
    <t>Pab.9 canaleta 5</t>
  </si>
  <si>
    <t>Pab.10 canaleta 34</t>
  </si>
  <si>
    <t>Pab.10 canaleta 43</t>
  </si>
  <si>
    <t>Pab.10 canaleta 51</t>
  </si>
  <si>
    <t>Pab.10 canaleta 33</t>
  </si>
  <si>
    <t>Pab.10 canaleta 36</t>
  </si>
  <si>
    <t>Pab.10 canaleta 40</t>
  </si>
  <si>
    <t>Pab.10 canaleta 48</t>
  </si>
  <si>
    <t>Pab.10 canaleta 54</t>
  </si>
  <si>
    <t>Pab.10 canaleta 5</t>
  </si>
  <si>
    <t>Pab.10 canaleta 14</t>
  </si>
  <si>
    <t>Pab.10 canaleta 22</t>
  </si>
  <si>
    <t>Pab.10 canaleta 4</t>
  </si>
  <si>
    <t>Pab.10 canaleta 7</t>
  </si>
  <si>
    <t>Pab.10 canaleta 11</t>
  </si>
  <si>
    <t>Pab.10 canaleta 19</t>
  </si>
  <si>
    <t>Pab.10 canaleta 25</t>
  </si>
  <si>
    <t>P.Norte zona nor-este</t>
  </si>
  <si>
    <t>Pab.9 zona nor-este</t>
  </si>
  <si>
    <t>Pab.9 zona norte</t>
  </si>
  <si>
    <t>Pab.9 zona nor-oeste</t>
  </si>
  <si>
    <t>Pab.9 zona oeste</t>
  </si>
  <si>
    <t>Pab.7 zona norte</t>
  </si>
  <si>
    <t>Pab.7 cafeteria 1200</t>
  </si>
  <si>
    <t>Núcleo 5-7</t>
  </si>
  <si>
    <t>Pab.5 cafeteria 1200</t>
  </si>
  <si>
    <t>Núcleo 3-5</t>
  </si>
  <si>
    <t>Pab.3 cafeteria 1200</t>
  </si>
  <si>
    <t>Núcleo 1-3</t>
  </si>
  <si>
    <t>Pab.1 cafeteria 600</t>
  </si>
  <si>
    <t>Pab.1 zona sur</t>
  </si>
  <si>
    <t>Oficinas sur zona sur</t>
  </si>
  <si>
    <t>H.45</t>
  </si>
  <si>
    <t>Pab.2 zona sur</t>
  </si>
  <si>
    <t>Pab.2 cafeteria 600</t>
  </si>
  <si>
    <t>Núcleo 2-4</t>
  </si>
  <si>
    <t>Pab.4 cafeteria 1200</t>
  </si>
  <si>
    <t>Núcleo 4-6</t>
  </si>
  <si>
    <t>Puerta Este cafeteria</t>
  </si>
  <si>
    <t>Núcleo 6-8</t>
  </si>
  <si>
    <t>Pab.8 cafeteria 1200</t>
  </si>
  <si>
    <t>Pab.8 zona norte</t>
  </si>
  <si>
    <t>Pab.10 zona este</t>
  </si>
  <si>
    <t>Pab.10 zona norte</t>
  </si>
  <si>
    <t>Pab.10 zona nor-este</t>
  </si>
  <si>
    <t>Pab.14 puerta principal</t>
  </si>
  <si>
    <t>Pab.12 puerta principal</t>
  </si>
  <si>
    <t>Pab.12 portón 12 B</t>
  </si>
  <si>
    <t>Pab.12 portón 12 C</t>
  </si>
  <si>
    <t>Pab.12 portón 12 D</t>
  </si>
  <si>
    <t>Pab.12 entre portones D y E</t>
  </si>
  <si>
    <t>Pab.12 portón 12 E</t>
  </si>
  <si>
    <t>Pab.12 portón 12 F en núcleo 12-14</t>
  </si>
  <si>
    <t>Pab.14 portón 14 B</t>
  </si>
  <si>
    <t>Pab.14 portón 14 F</t>
  </si>
  <si>
    <t>Pab.14 entre portones B y C</t>
  </si>
  <si>
    <t>Pab.14 portón 14 C</t>
  </si>
  <si>
    <t>Pab.14 portón 14 D</t>
  </si>
  <si>
    <t>Al lado acceso a K 5 ( no existe)</t>
  </si>
  <si>
    <t>Pab.14 entre portones D y E</t>
  </si>
  <si>
    <t>Pab.14 portón 14 E</t>
  </si>
  <si>
    <t>Entre Pab.1 y oficinas sur</t>
  </si>
  <si>
    <t>Entre Pab.2 y oficinas sur</t>
  </si>
  <si>
    <t>Area central principal Pab.4</t>
  </si>
  <si>
    <t>Area central principal Pab.3</t>
  </si>
  <si>
    <t>Area central principal Pab.6</t>
  </si>
  <si>
    <t>Area central principal Pab.5</t>
  </si>
  <si>
    <t>Area central principal Pab.8</t>
  </si>
  <si>
    <t>Area central principal Pab.7</t>
  </si>
  <si>
    <t>Area central entre Pab.8 y 10</t>
  </si>
  <si>
    <t>Area central entre Pab.7 y 9</t>
  </si>
  <si>
    <t>Area central principal Pab.10</t>
  </si>
  <si>
    <t>Area central principal Pab.9</t>
  </si>
  <si>
    <t>Calle acceso a K 2</t>
  </si>
  <si>
    <t>Al lado de sala de máquinas 2</t>
  </si>
  <si>
    <t>Al lado de almacén general</t>
  </si>
  <si>
    <t>Enfrente de cocinas centrales</t>
  </si>
  <si>
    <t>Al lado de sala de máquinas 1</t>
  </si>
  <si>
    <t>Curva del Pab.1</t>
  </si>
  <si>
    <t>Parking 1 pastilla  C Naranja zona nor-oeste</t>
  </si>
  <si>
    <t>Parking 1 pastilla  C Naranja zona centro-oeste</t>
  </si>
  <si>
    <t>Parking 1 pastilla  C Naranja zona sur-oeste</t>
  </si>
  <si>
    <t>Parking 1 pastilla  C verde zona nor-oeste</t>
  </si>
  <si>
    <t>Parking 1 pastilla  C verde zona centro-oeste</t>
  </si>
  <si>
    <t>Parking 1 pastilla  C verde zona sur-oeste</t>
  </si>
  <si>
    <t>Parking 1 entre pastilas B y A verde nor-oeste</t>
  </si>
  <si>
    <t>Parking 1 entre pastilas B y A verde centro-oeste</t>
  </si>
  <si>
    <t>Parking 1 entre pastilas B y A verde sur-oeste</t>
  </si>
  <si>
    <t>Parking 1 entre pastilas C y B naranja norte</t>
  </si>
  <si>
    <t>Parking 1 entre pastilas C y B naranja centro</t>
  </si>
  <si>
    <t>Parking 1 entre pastilas C y B naranja sur</t>
  </si>
  <si>
    <t>Parking 1 entre pastilas C y B verde norte</t>
  </si>
  <si>
    <t>Parking 1 entre pastilas C y B verde centro</t>
  </si>
  <si>
    <t>Parking 1 entre pastilas C y B verde sur</t>
  </si>
  <si>
    <t>Parking 1 pastilla  A Naranja zona nor-este</t>
  </si>
  <si>
    <t>Parking 1 pastilla  A Naranja zona centro-este</t>
  </si>
  <si>
    <t>Parking 1 pastilla  A Naranja zona sur-este</t>
  </si>
  <si>
    <t>Parking 1 pastilla  A verde zona nor-este</t>
  </si>
  <si>
    <t>Parking 1 pastilla  A verde zona centro-este</t>
  </si>
  <si>
    <t>Parking 1 pastilla  A verde zona sur-este</t>
  </si>
  <si>
    <t>Parking 2 pastilla  A marron zona nor-oeste</t>
  </si>
  <si>
    <t>Parking 2 pastilla  A rojo zona nor-oeste</t>
  </si>
  <si>
    <t>Parking 2 pastilla  A rojo zona centro-oeste</t>
  </si>
  <si>
    <t>Parking 2 pastilla  A rojo zona sur-oeste</t>
  </si>
  <si>
    <t>Parking 2 pastilla  A marron zona sur-oeste</t>
  </si>
  <si>
    <t>Parking 1 entre pastilas B y A naranja norte</t>
  </si>
  <si>
    <t>Parking 1 entre pastilas B y A naranja centro</t>
  </si>
  <si>
    <t>Parking 1 entre pastilas B y A naranja sur</t>
  </si>
  <si>
    <t>Parking 2 entre pastilas B y A rojo norte</t>
  </si>
  <si>
    <t>Parking 2 entre pastilas B y A rojo centro</t>
  </si>
  <si>
    <t>Parking 2 entre pastilas B y A rojo sur</t>
  </si>
  <si>
    <t>Parking 2 pastilla  B rojo zona nor-este</t>
  </si>
  <si>
    <t>Parking 2 pastilla  B rojo zona sur-este</t>
  </si>
  <si>
    <t>Parking 5 zona oeste</t>
  </si>
  <si>
    <t>Parking 5 zona norte</t>
  </si>
  <si>
    <t>Parking 5 zona sur</t>
  </si>
  <si>
    <t>Parking 5 zona este</t>
  </si>
  <si>
    <t>8"</t>
  </si>
  <si>
    <r>
      <t>12</t>
    </r>
    <r>
      <rPr>
        <b/>
        <sz val="11"/>
        <color theme="1"/>
        <rFont val="Calibri"/>
        <family val="2"/>
        <scheme val="minor"/>
      </rPr>
      <t>"</t>
    </r>
  </si>
  <si>
    <t>12"</t>
  </si>
  <si>
    <t>bola</t>
  </si>
  <si>
    <t>4"</t>
  </si>
  <si>
    <t>5"</t>
  </si>
  <si>
    <t>Pab.3 galeria canaleta 27</t>
  </si>
  <si>
    <t>Pab.3 galeria canaleta 56</t>
  </si>
  <si>
    <t>Pab.4 galeria canaleta 3</t>
  </si>
  <si>
    <t>Pab.4 galeria canaleta 32</t>
  </si>
  <si>
    <t>Pab.5 galeria canaleta 17</t>
  </si>
  <si>
    <t>Pab.5 galeria canaleta 36</t>
  </si>
  <si>
    <t>Pab.6 galeria canaleta 3</t>
  </si>
  <si>
    <t>Pab.6 galeria canaleta 22</t>
  </si>
  <si>
    <t>Pab.7 galeria canaleta 27</t>
  </si>
  <si>
    <t>Pab.7 galeria canaleta 56</t>
  </si>
  <si>
    <t>Pab.8 galeria entre canaletas 30 y 31</t>
  </si>
  <si>
    <t>Pab.8 galeria canaleta 3</t>
  </si>
  <si>
    <t>Pab.8 galeria canaleta 32</t>
  </si>
  <si>
    <t xml:space="preserve">Acometida BIES parking </t>
  </si>
  <si>
    <t>V.BI.2.01</t>
  </si>
  <si>
    <t>DETECCION</t>
  </si>
  <si>
    <t>Central Detección</t>
  </si>
  <si>
    <t>DETECTORES</t>
  </si>
  <si>
    <t>Pulsadores</t>
  </si>
  <si>
    <t>RETENEDORES</t>
  </si>
  <si>
    <t>Restaurante 600 P-1</t>
  </si>
  <si>
    <t>Esser IQ-8</t>
  </si>
  <si>
    <t>Restaurante 600 P-2</t>
  </si>
  <si>
    <t>Restaurante 1200 P-3</t>
  </si>
  <si>
    <t>Cerberus CZ-10</t>
  </si>
  <si>
    <t>Restaurante 750 P-3</t>
  </si>
  <si>
    <t>Restaurante 1200 P-4</t>
  </si>
  <si>
    <t>Restaurante 750 P-4</t>
  </si>
  <si>
    <t>Restaurante 1200 P-5</t>
  </si>
  <si>
    <t>Cafeteria P-6</t>
  </si>
  <si>
    <t>Restaurante 1200 P-7</t>
  </si>
  <si>
    <t>Restaurante 750 P-7</t>
  </si>
  <si>
    <t>Restaurante 1200 P-8</t>
  </si>
  <si>
    <t>Restaurante 750 P-8</t>
  </si>
  <si>
    <t>Cafeteria Norte P-9</t>
  </si>
  <si>
    <t>Cerberus PRO</t>
  </si>
  <si>
    <t>Cafeteria Sur P-9</t>
  </si>
  <si>
    <t>Cafeteria Norte P-10</t>
  </si>
  <si>
    <t>Algorex CT-11</t>
  </si>
  <si>
    <t>Cafeteria Sur P-10</t>
  </si>
  <si>
    <t>Cafeteria Baja P-12</t>
  </si>
  <si>
    <t>Cafeteria Entreplanta P-12</t>
  </si>
  <si>
    <t>Cafeteria Baja P-14</t>
  </si>
  <si>
    <t>Cafeteria Entreplanta P-14</t>
  </si>
  <si>
    <t>Cafeteria Primera P-14</t>
  </si>
  <si>
    <t>Restaurante 900 1-3</t>
  </si>
  <si>
    <t>Restaurante 900 2-4</t>
  </si>
  <si>
    <t>Restaurante 900 3-5</t>
  </si>
  <si>
    <t>Restaurante 900 5-7</t>
  </si>
  <si>
    <t>Cafeteria Puerta Norte Este</t>
  </si>
  <si>
    <t>Cafeteria Puerta Norte Oeste</t>
  </si>
  <si>
    <t>Cafeteria Area central Sur</t>
  </si>
  <si>
    <t>Cafeteria Area central Norte</t>
  </si>
  <si>
    <t xml:space="preserve">Club Feria </t>
  </si>
  <si>
    <t xml:space="preserve">Cocinas  Centrales </t>
  </si>
  <si>
    <t>Total desglosado</t>
  </si>
  <si>
    <t>SISTEMAS EXTINCION HIDRAULICA</t>
  </si>
  <si>
    <t xml:space="preserve">Puestos de control </t>
  </si>
  <si>
    <t>Rociadores aproximados</t>
  </si>
  <si>
    <t xml:space="preserve">Bies de 25 </t>
  </si>
  <si>
    <t>Tipo central Deteccion</t>
  </si>
  <si>
    <t>SIRENAS</t>
  </si>
  <si>
    <t>CENTRALES</t>
  </si>
  <si>
    <t>PULSADORES</t>
  </si>
  <si>
    <t>MARCA Y TIPO CTRAL EXTINCION</t>
  </si>
  <si>
    <t>CENTRAL EXTINCION</t>
  </si>
  <si>
    <t>Botellas CO2</t>
  </si>
  <si>
    <t xml:space="preserve">NO HAY </t>
  </si>
  <si>
    <t>Pabellón 5.1</t>
  </si>
  <si>
    <t>Pabellón 9</t>
  </si>
  <si>
    <t>Pabellón 10</t>
  </si>
  <si>
    <t xml:space="preserve">Siemens Algorex </t>
  </si>
  <si>
    <t xml:space="preserve">Pabellon 12 Lineales </t>
  </si>
  <si>
    <t>Edificio Norte</t>
  </si>
  <si>
    <t>Disparo manual</t>
  </si>
  <si>
    <t>Area cetral Avenida</t>
  </si>
  <si>
    <t>Sala Goya Avenida</t>
  </si>
  <si>
    <t xml:space="preserve">Incluidos en pabellones </t>
  </si>
  <si>
    <t xml:space="preserve">Rte Nucleo conexión 4-6 </t>
  </si>
  <si>
    <t>Cerberus MZE 2</t>
  </si>
  <si>
    <t>Rte Nucleo conexión 6-8</t>
  </si>
  <si>
    <t>Foocourt 6-8</t>
  </si>
  <si>
    <t>Ansul Manual</t>
  </si>
  <si>
    <t>Complementarias Pab. Servicios</t>
  </si>
  <si>
    <t xml:space="preserve">Incluida en Area central </t>
  </si>
  <si>
    <t>Nucleos de Conexión</t>
  </si>
  <si>
    <t xml:space="preserve">Central Energética 1 </t>
  </si>
  <si>
    <t>Central Energética 2</t>
  </si>
  <si>
    <t>Siemens Algorex</t>
  </si>
  <si>
    <t>Subestacion principal</t>
  </si>
  <si>
    <t>Siemens CZ10/16</t>
  </si>
  <si>
    <t>DETECCIÓN DE INCENDIOS Y EXTINCION POR GASES COMUNES IFEMA ( sin restauración)</t>
  </si>
  <si>
    <t>EQUIPOS solo Restauracion (DETECCION INCENDIOS)</t>
  </si>
  <si>
    <t>PULSADOR</t>
  </si>
  <si>
    <t>BIE</t>
  </si>
  <si>
    <t>EQUIPO CONTRA INCENDIOS</t>
  </si>
  <si>
    <t xml:space="preserve">Pabellón 12 Y 14 </t>
  </si>
  <si>
    <t>Parking 1 Verde-Naranja</t>
  </si>
  <si>
    <t>Parking 5 Violeta</t>
  </si>
  <si>
    <t xml:space="preserve">Edificio Sur </t>
  </si>
  <si>
    <t>EQUIPOS SEÑALIZACIÓN</t>
  </si>
  <si>
    <t xml:space="preserve">EQUIPOS MANIOBRAS </t>
  </si>
  <si>
    <t>Area central Avenida</t>
  </si>
  <si>
    <t>Incluida en complement.</t>
  </si>
  <si>
    <t>Señalización IFEMA (sin restauración)</t>
  </si>
  <si>
    <t>Señalización Restauración</t>
  </si>
  <si>
    <t>EXTINCION CAMPANAS</t>
  </si>
  <si>
    <t>Marca Central Extincion</t>
  </si>
  <si>
    <t>Cetrales Extincion</t>
  </si>
  <si>
    <t xml:space="preserve">KILSEN </t>
  </si>
  <si>
    <t>Nebulizada</t>
  </si>
  <si>
    <t>SYGMA XT</t>
  </si>
  <si>
    <t>Cerberus Algorex CT-11</t>
  </si>
  <si>
    <t>ESSER</t>
  </si>
  <si>
    <t>KILSEN Y SYGMA XT</t>
  </si>
  <si>
    <t xml:space="preserve">Algorex Algo </t>
  </si>
  <si>
    <t>MORLEY  AM-200</t>
  </si>
  <si>
    <t>Espumógeno</t>
  </si>
  <si>
    <t>Restaurante 900 6-8</t>
  </si>
  <si>
    <t>Foot Court 6-8</t>
  </si>
  <si>
    <t>Tipo Ansul manual</t>
  </si>
  <si>
    <t>Disp. Manual</t>
  </si>
  <si>
    <t>CERBERUS CZ10/16</t>
  </si>
  <si>
    <t xml:space="preserve">GRUPO PRESION </t>
  </si>
  <si>
    <t xml:space="preserve">Bies de 45 </t>
  </si>
  <si>
    <t>Rociadores</t>
  </si>
  <si>
    <t xml:space="preserve">Valvulas de diluvio </t>
  </si>
  <si>
    <t>Disparo Valvulas diluvio</t>
  </si>
  <si>
    <t xml:space="preserve">Hidrantes Interiores </t>
  </si>
  <si>
    <t>Hidrantes exteriores</t>
  </si>
  <si>
    <t xml:space="preserve">Carros material auxiliar </t>
  </si>
  <si>
    <t xml:space="preserve">Valvulas de seccionamiento interiores </t>
  </si>
  <si>
    <t xml:space="preserve">Valvulas Seccionamiento Exteriores </t>
  </si>
  <si>
    <t>Pabellon 1</t>
  </si>
  <si>
    <t>Pabellon 2</t>
  </si>
  <si>
    <t>Pabellon 3</t>
  </si>
  <si>
    <t>Pabellon 4</t>
  </si>
  <si>
    <t>Pabellon 5.1</t>
  </si>
  <si>
    <t>Pabellon 5</t>
  </si>
  <si>
    <t>Pabellon 6</t>
  </si>
  <si>
    <t>Pabellon 7</t>
  </si>
  <si>
    <t>Pabellon 8</t>
  </si>
  <si>
    <t>Pabellon 9</t>
  </si>
  <si>
    <t>Pabellon 10</t>
  </si>
  <si>
    <t>Pabellón 12-14</t>
  </si>
  <si>
    <t>Núcleo 1/3</t>
  </si>
  <si>
    <t>Núcleo 2/4</t>
  </si>
  <si>
    <t>Nucleo 3-5</t>
  </si>
  <si>
    <t>Nucleo 4-6</t>
  </si>
  <si>
    <t xml:space="preserve">Nucleo 5-7 </t>
  </si>
  <si>
    <t>Nucleo 6-8</t>
  </si>
  <si>
    <t>Restaurante Nucleo 6-8</t>
  </si>
  <si>
    <t>Foot Court Nucleo 6-8</t>
  </si>
  <si>
    <t xml:space="preserve">Nucleo 7-9 </t>
  </si>
  <si>
    <t>Salas Polivalentes 7-9</t>
  </si>
  <si>
    <t>Nucleo 8-10</t>
  </si>
  <si>
    <t>Salas Polivalentes 8-10</t>
  </si>
  <si>
    <t>Nucleo 12-14</t>
  </si>
  <si>
    <t xml:space="preserve">Oficinas Sur </t>
  </si>
  <si>
    <t>Oficinas Sur   S-2</t>
  </si>
  <si>
    <t>Oficinas Sur   S-1</t>
  </si>
  <si>
    <t xml:space="preserve">Planta Baja </t>
  </si>
  <si>
    <t xml:space="preserve">Planta 1ª </t>
  </si>
  <si>
    <t xml:space="preserve">Planta 2ª </t>
  </si>
  <si>
    <t xml:space="preserve">Planta 3ª </t>
  </si>
  <si>
    <t>Puerta Norte</t>
  </si>
  <si>
    <t>Planta Baja</t>
  </si>
  <si>
    <t>Planta Primera</t>
  </si>
  <si>
    <t>Planta Segunda</t>
  </si>
  <si>
    <t xml:space="preserve">Complementarias </t>
  </si>
  <si>
    <t xml:space="preserve">Sala de maquinas </t>
  </si>
  <si>
    <t xml:space="preserve">oficinas Distribucion </t>
  </si>
  <si>
    <t>Alamacenes empresas</t>
  </si>
  <si>
    <t xml:space="preserve">Seguridad vestuarios </t>
  </si>
  <si>
    <t>cuartos Direccion Tecnica</t>
  </si>
  <si>
    <t>Central energetica Nueva</t>
  </si>
  <si>
    <t xml:space="preserve">Vestuarios personal </t>
  </si>
  <si>
    <t xml:space="preserve">Naves empresas Colaboradoras </t>
  </si>
  <si>
    <t>Nave 1</t>
  </si>
  <si>
    <t xml:space="preserve">Empresa de tranasportes </t>
  </si>
  <si>
    <t>Nave 3</t>
  </si>
  <si>
    <t xml:space="preserve">Galerias </t>
  </si>
  <si>
    <t xml:space="preserve">Pabellon 3 </t>
  </si>
  <si>
    <t xml:space="preserve">Tunel Sur </t>
  </si>
  <si>
    <t xml:space="preserve">Tunel Norte </t>
  </si>
  <si>
    <t xml:space="preserve">Centro Pabellones 9 y 10 Norte </t>
  </si>
  <si>
    <t xml:space="preserve">Centro Pabellones 9 y 10 Sur </t>
  </si>
  <si>
    <t>Galeria Central</t>
  </si>
  <si>
    <t xml:space="preserve">Area Central </t>
  </si>
  <si>
    <t xml:space="preserve">Arco Frontera </t>
  </si>
  <si>
    <t xml:space="preserve">Area Central Alta </t>
  </si>
  <si>
    <t xml:space="preserve">General </t>
  </si>
  <si>
    <t xml:space="preserve">Contable para zonas exteriores </t>
  </si>
  <si>
    <t xml:space="preserve">Zona Oeste </t>
  </si>
  <si>
    <t xml:space="preserve">Zona Sur </t>
  </si>
  <si>
    <t xml:space="preserve">Zona Este </t>
  </si>
  <si>
    <t xml:space="preserve">Zona Norte </t>
  </si>
  <si>
    <t>Pabellón 12 y 14</t>
  </si>
  <si>
    <t>Parking 1 (Verde-naranja)</t>
  </si>
  <si>
    <t>Parking 2 (Marron-rojo)</t>
  </si>
  <si>
    <t>Parking 5 (Violeta)</t>
  </si>
  <si>
    <t xml:space="preserve">Marca </t>
  </si>
  <si>
    <t xml:space="preserve">2 Bombas diesel </t>
  </si>
  <si>
    <t>Marca IVECO</t>
  </si>
  <si>
    <t>TIPO 8361 SI 0,00</t>
  </si>
  <si>
    <t>RPM 1800</t>
  </si>
  <si>
    <t>1 Bomba electrica</t>
  </si>
  <si>
    <t xml:space="preserve">Motor </t>
  </si>
  <si>
    <t>EQUIPOS EXISTENTES INSTALACIONES PCI Restauración</t>
  </si>
  <si>
    <t>EQUIPOS EXISTENTES EN LAS INSTALACIONES PCI IFEMA (Sin Restauración)</t>
  </si>
  <si>
    <t>EXTINTORES</t>
  </si>
  <si>
    <t>Complementarias</t>
  </si>
  <si>
    <t>Area Central</t>
  </si>
  <si>
    <t>Tuneles y Galerias</t>
  </si>
  <si>
    <t>Pabellones Pares</t>
  </si>
  <si>
    <t>Pabellones Impares</t>
  </si>
  <si>
    <t>Oficinas Sur</t>
  </si>
  <si>
    <t>Parking y Exteriores</t>
  </si>
  <si>
    <t>EXTINTORES Incluido Restauración</t>
  </si>
  <si>
    <t>V.BI.2.02</t>
  </si>
  <si>
    <t>Pab.2 galeria canaleta 9</t>
  </si>
  <si>
    <t>Pab.2 galeria canaleta 16</t>
  </si>
  <si>
    <t>Corta la BI 2.01 y 2.02</t>
  </si>
  <si>
    <t>Corta la BI 2.05 y 2.06</t>
  </si>
  <si>
    <t xml:space="preserve">RETIMBRADOS MANGUERAS DE BIE, CARROS Y ARMARIOS DE MATERIAL AUXILIAR </t>
  </si>
  <si>
    <t xml:space="preserve">AÑO DE RETIMBRADO </t>
  </si>
  <si>
    <t xml:space="preserve">TOTALES </t>
  </si>
  <si>
    <t>Año 2023</t>
  </si>
  <si>
    <t>Año 2024</t>
  </si>
  <si>
    <t>Año 2025</t>
  </si>
  <si>
    <t>Año 2028</t>
  </si>
  <si>
    <t>Año 2029</t>
  </si>
  <si>
    <t>Nº Nuevo</t>
  </si>
  <si>
    <t xml:space="preserve">ÚLTIMO </t>
  </si>
  <si>
    <t>PROXIMO</t>
  </si>
  <si>
    <t>Pab.1 Portón 1A</t>
  </si>
  <si>
    <t>Pab.1 Portón 1C</t>
  </si>
  <si>
    <t>Pab.1 Pasillo lateral Caf.</t>
  </si>
  <si>
    <t>Pab.1 Acceso Aseos Caf.</t>
  </si>
  <si>
    <t>Pab.1 Portón 1D</t>
  </si>
  <si>
    <t>Pab.1 Portón 1F</t>
  </si>
  <si>
    <t>Pab.1 Puerta Principal</t>
  </si>
  <si>
    <t>1.09</t>
  </si>
  <si>
    <t>1.10</t>
  </si>
  <si>
    <t>Pab.1 Planta 1ª Principal</t>
  </si>
  <si>
    <t>1.12</t>
  </si>
  <si>
    <t>1.13</t>
  </si>
  <si>
    <t>Pab.1 Planta 1ª Cafeteria</t>
  </si>
  <si>
    <t>1.14</t>
  </si>
  <si>
    <t>1.3.01</t>
  </si>
  <si>
    <t xml:space="preserve">Núcleo 1-3 Portón 1G </t>
  </si>
  <si>
    <t>1.3.02</t>
  </si>
  <si>
    <t>Núcleo 1-3 Portón Interior</t>
  </si>
  <si>
    <t>Pab.2 Portón 2A</t>
  </si>
  <si>
    <t>Pab.2 Portón 2C</t>
  </si>
  <si>
    <t>Pab.2 Acc. Aseos Caf.</t>
  </si>
  <si>
    <t>Pab.2 Acceso Escaleras Fondo Pab.</t>
  </si>
  <si>
    <t>Pab.2 Portón 2D</t>
  </si>
  <si>
    <t>Pab.2 Portón 2F</t>
  </si>
  <si>
    <t>2.09</t>
  </si>
  <si>
    <t>Pab.2 Puerta Principal</t>
  </si>
  <si>
    <t>2.10</t>
  </si>
  <si>
    <t>Pab.2 Planta 1ª Principal</t>
  </si>
  <si>
    <t>2.11</t>
  </si>
  <si>
    <t>2.12</t>
  </si>
  <si>
    <t>Pab.2 Planta 1ª Cafetería</t>
  </si>
  <si>
    <t>2.13</t>
  </si>
  <si>
    <t>2.4.01</t>
  </si>
  <si>
    <t>Núcleo 2-4 Portón Interior</t>
  </si>
  <si>
    <t>2.4.02</t>
  </si>
  <si>
    <t xml:space="preserve">Núcleo 2-4 Portón 2G </t>
  </si>
  <si>
    <t>Pab.3 Portón 3A</t>
  </si>
  <si>
    <t>Pab.3 Portón 3C</t>
  </si>
  <si>
    <t>Pab.3 Portón 3D</t>
  </si>
  <si>
    <t>Pab.3 Acc. Aseos Expositores</t>
  </si>
  <si>
    <t>Pab.3 Acc. Aseos Montadores</t>
  </si>
  <si>
    <t>Pab.3 Portón 3E</t>
  </si>
  <si>
    <t>Pab.3 Portón 3F</t>
  </si>
  <si>
    <t>Pab.3 Portón 3G</t>
  </si>
  <si>
    <t>Pab.3 Acc. Aseos Caf. 750</t>
  </si>
  <si>
    <t>Pab.3 Puerta Principal Entrando Dcha.</t>
  </si>
  <si>
    <t>Pab.3 Puerta Principal Entrando Izq.</t>
  </si>
  <si>
    <t>3.5.01</t>
  </si>
  <si>
    <t>Núcleo 3-5 Portón 3I</t>
  </si>
  <si>
    <t>3.5.02</t>
  </si>
  <si>
    <t>Núcleo 3-5 Portón Interior</t>
  </si>
  <si>
    <t>Pab.4 Portón 4A</t>
  </si>
  <si>
    <t>Pab.4 Portón 4B</t>
  </si>
  <si>
    <t>Pab.4Portón 4D</t>
  </si>
  <si>
    <t>Pab.4 Acc. Aseos Montadores</t>
  </si>
  <si>
    <t>Pab.4 Acc. Aseos Expositores</t>
  </si>
  <si>
    <t>Pab.4 Portón 4E</t>
  </si>
  <si>
    <t>Pab.4 Portón 4F</t>
  </si>
  <si>
    <t>Pab.4 Portón 4G</t>
  </si>
  <si>
    <t>Pab.4 Acc. Aseos Caf. 750</t>
  </si>
  <si>
    <t>Pab.4 Portón 4H Caf.</t>
  </si>
  <si>
    <t>Pab.4 Puerta Principal Entrando Izq.</t>
  </si>
  <si>
    <t>Pab.4 Puerta Principal Entrando Dcha.</t>
  </si>
  <si>
    <t>4.6.01</t>
  </si>
  <si>
    <t>Núcleo 4-6 Portón Interior</t>
  </si>
  <si>
    <t>4.6.02</t>
  </si>
  <si>
    <t>Núcleo 4-6 Portón 4I</t>
  </si>
  <si>
    <t>Pab.5 Portón 5B</t>
  </si>
  <si>
    <t>Pab.5 Portón 5C</t>
  </si>
  <si>
    <t xml:space="preserve">Pab.5 Acc. Aseos Expositores </t>
  </si>
  <si>
    <t>Pab.5 Acc. Aseos Montadores</t>
  </si>
  <si>
    <t>Pab.5 Portón 5D</t>
  </si>
  <si>
    <t>Pab.5 Portón 5F</t>
  </si>
  <si>
    <t>Pab.5 Puerta Principal Entrando Dcha.</t>
  </si>
  <si>
    <t>Pab.5 Puerta Principal Entrando Izq.</t>
  </si>
  <si>
    <t>Pab.5.1 Al Lado del Pasillo del Portón 5.1A</t>
  </si>
  <si>
    <t>5.1.02</t>
  </si>
  <si>
    <t>Pab.5.1 Portón 5.1C</t>
  </si>
  <si>
    <t>5.1.03</t>
  </si>
  <si>
    <t>Pab.5.1 Portón 5.1E</t>
  </si>
  <si>
    <t>5.1.04</t>
  </si>
  <si>
    <t>Pab.5.1 Portón 5.1G</t>
  </si>
  <si>
    <t>5.1.05</t>
  </si>
  <si>
    <t>Pab.5.1 Al Lado del Pasillo del Portón 5.1I</t>
  </si>
  <si>
    <t>5.1.06</t>
  </si>
  <si>
    <t>Pab.5.1 En Medio del Pab.Enfrente del Portón 5.1E</t>
  </si>
  <si>
    <t>5.7.01</t>
  </si>
  <si>
    <t>Núcleo 5-7 Portón 5G</t>
  </si>
  <si>
    <t>5.7.02</t>
  </si>
  <si>
    <t>Núcleo 5-7 Portón Interior</t>
  </si>
  <si>
    <t>Pab.6 Portón 6A</t>
  </si>
  <si>
    <t>Pab.6 Portón 6C</t>
  </si>
  <si>
    <t>Pab.6  Vestuarios Planta 1ª 6C</t>
  </si>
  <si>
    <t xml:space="preserve">Pab.6 Hall Puerta Este </t>
  </si>
  <si>
    <t>Pab.6 Hall Puerta Este</t>
  </si>
  <si>
    <t>Pab.6  Vestuarios Planta 1ª 6D</t>
  </si>
  <si>
    <t>Pab.6 Portón 6D</t>
  </si>
  <si>
    <t>Pab.6 Portón 6E</t>
  </si>
  <si>
    <t>Pab.6 Portón A. Central Entrando Izq.</t>
  </si>
  <si>
    <t>6.12</t>
  </si>
  <si>
    <t>Pab.6 Puerta Principal Entrando Izq.</t>
  </si>
  <si>
    <t>6.13</t>
  </si>
  <si>
    <t>Pab.6 Puerta Principal Entrando Dcha.</t>
  </si>
  <si>
    <t>6.14</t>
  </si>
  <si>
    <t>Pab.6 Portón A. Central Entrando Dcha.</t>
  </si>
  <si>
    <t>P.E.01</t>
  </si>
  <si>
    <t>Puerta Este pasarela 12-14 planta 1ª</t>
  </si>
  <si>
    <t>P.E.02</t>
  </si>
  <si>
    <t xml:space="preserve">Puerta Este Oficinas planta 1ª </t>
  </si>
  <si>
    <t>Oficinas, Planta 1ª</t>
  </si>
  <si>
    <t>P.E.03</t>
  </si>
  <si>
    <t>Puerta Este Planta 1ª norte</t>
  </si>
  <si>
    <t>P.E.04</t>
  </si>
  <si>
    <t>P.E.05</t>
  </si>
  <si>
    <t>Puerta Este Oficinas, Planta 2ª sur</t>
  </si>
  <si>
    <t>P.E.06</t>
  </si>
  <si>
    <t>Puerta Este Oficinas, Planta 2ª norte</t>
  </si>
  <si>
    <t>P.E.07</t>
  </si>
  <si>
    <t>Puerta Este Planta 2ª norte</t>
  </si>
  <si>
    <t>P.E.08</t>
  </si>
  <si>
    <t>Puerta Este Planta Baja Almacén Derecha</t>
  </si>
  <si>
    <t>P.E.09</t>
  </si>
  <si>
    <t>6.8.01</t>
  </si>
  <si>
    <t>Núcleo 6-8 Portón Interior</t>
  </si>
  <si>
    <t>6.8.02</t>
  </si>
  <si>
    <t>Núcleo 6-8 Portón 6G</t>
  </si>
  <si>
    <t>Pab.7 Portón 7A</t>
  </si>
  <si>
    <t>Pab.7 Portón 7B</t>
  </si>
  <si>
    <t>Pab.7 Portón 7D</t>
  </si>
  <si>
    <t>Pab.7 Acc. Aseos Expositores</t>
  </si>
  <si>
    <t>Pab.7 Acc. Aseos Montadores</t>
  </si>
  <si>
    <t>Pab.7 Portón 7E</t>
  </si>
  <si>
    <t>Pab.7 Portón 7F</t>
  </si>
  <si>
    <t>Pab.7 Portón 7G</t>
  </si>
  <si>
    <t>Pab.7 Acc. Aseos Caf.750</t>
  </si>
  <si>
    <t>Pab.7 Portón 7H.</t>
  </si>
  <si>
    <t>Pab.7 Puerta Principal Entrando Dcha.</t>
  </si>
  <si>
    <t>Pab.7 Puerta Principal Entrando Izq.</t>
  </si>
  <si>
    <t>7.9.01</t>
  </si>
  <si>
    <t>Núcleo 7-9 Portón 7I</t>
  </si>
  <si>
    <t>7.9.02</t>
  </si>
  <si>
    <t>Núcleo 7-9 Portón Interior</t>
  </si>
  <si>
    <t>Pab.8 Portón 8A</t>
  </si>
  <si>
    <t>Pab.8 Portón 8C</t>
  </si>
  <si>
    <t>Pab.8 Portón 8D</t>
  </si>
  <si>
    <t>Pab.8 Acc. Aseos Montadores</t>
  </si>
  <si>
    <t>Pab.8 Acc. Aseos Expositores</t>
  </si>
  <si>
    <t>Pab.8 Portón 8E</t>
  </si>
  <si>
    <t>Pab.8 Portón 8F</t>
  </si>
  <si>
    <t>Pab.8 Portón 8G</t>
  </si>
  <si>
    <t>Pab.8 Acc. Aseos Caf.750</t>
  </si>
  <si>
    <t>Pab.8 Portón 8H.</t>
  </si>
  <si>
    <t>Pab.8 Puerta Principal Entrando Izq.</t>
  </si>
  <si>
    <t>Pab.8 Puerta Principal Entrando Dcha.</t>
  </si>
  <si>
    <t>8.10.01</t>
  </si>
  <si>
    <t>Núcleo 8-10 Portón Interior</t>
  </si>
  <si>
    <t>8.10.02</t>
  </si>
  <si>
    <t>Núcleo 8-10 Portón 8I</t>
  </si>
  <si>
    <t>Pab.9 Acceso Núcleo 7-9</t>
  </si>
  <si>
    <t>Pab.9 Portón 9A</t>
  </si>
  <si>
    <t>Pab.9 Portón 9B</t>
  </si>
  <si>
    <t>Pab.9 Portón 9C</t>
  </si>
  <si>
    <t>Pab.9 Acceso Aseos Expositores</t>
  </si>
  <si>
    <t>Pab.9 Acceso Expositores</t>
  </si>
  <si>
    <t>Pab.9 Acceso Aseos Montadores</t>
  </si>
  <si>
    <t>Pab.9 Portón 9F</t>
  </si>
  <si>
    <t>Pab.9 Portón 9G</t>
  </si>
  <si>
    <t>Pab.9 Portón 9H</t>
  </si>
  <si>
    <t>Pab.9 Acceso a Puerta Norte</t>
  </si>
  <si>
    <t>Pab.9 Puerta Principal Entrando Dcha.</t>
  </si>
  <si>
    <t>Pab.9 Puerta Principal Entrando Izq.</t>
  </si>
  <si>
    <t>Pab.9 Acceso Núcleo 8-10</t>
  </si>
  <si>
    <t>Pab.10 Portón 10A</t>
  </si>
  <si>
    <t>Pab.10 Portón 10B</t>
  </si>
  <si>
    <t>Pab.10 Portón 10C</t>
  </si>
  <si>
    <t>Pab.10 Acceso Aseos Montadores</t>
  </si>
  <si>
    <t>Pab.10 Acceso Expositores</t>
  </si>
  <si>
    <t>Pab.10 Acceso Aseos Expositores</t>
  </si>
  <si>
    <t>Pab.10 Portón 10F</t>
  </si>
  <si>
    <t>Pab.10 Portón 10G</t>
  </si>
  <si>
    <t>Pab.10 Portón 10H</t>
  </si>
  <si>
    <t>Pab.10 Acceso a Puerta Norte</t>
  </si>
  <si>
    <t>Pab.10 Puerta Principal Entrando Izq.</t>
  </si>
  <si>
    <t>Pab.10 Puerta Principal Entrando Dcha.</t>
  </si>
  <si>
    <t>12.14.1</t>
  </si>
  <si>
    <t>NÚCLEO 12-14 SOTANO ENTRADA A CENTRO DE TRANSFORMACIÓN</t>
  </si>
  <si>
    <t>12.14.2</t>
  </si>
  <si>
    <t>NÚCLEO 12-14 SOTANO HALL ASCENSORES HACIA GALERIAS 12-14</t>
  </si>
  <si>
    <t>12.14.2 B</t>
  </si>
  <si>
    <t>NÚCLEO 12-14 SOTANO PASILLO VESTUARIOS</t>
  </si>
  <si>
    <t>12.14.3</t>
  </si>
  <si>
    <t>PAB.14 DARSENA ENTRANDO DCHA.AL LADO DE PUESTO DE CONTROL</t>
  </si>
  <si>
    <t>12.14.4</t>
  </si>
  <si>
    <t>PAB.14 DARSENA LATERAL DERECHA</t>
  </si>
  <si>
    <t>12.14.5</t>
  </si>
  <si>
    <t>PAB.14 DARSENA LATERAL DERECHA CENTRO</t>
  </si>
  <si>
    <t>12.14.6</t>
  </si>
  <si>
    <t>12.14.7</t>
  </si>
  <si>
    <t>PAB.14 DARSENA LATERAL DERECHA FONDO</t>
  </si>
  <si>
    <t>12.14.8</t>
  </si>
  <si>
    <t>PAB.14 DARSENA FONDO IZQUIERDA</t>
  </si>
  <si>
    <t>12.14.9</t>
  </si>
  <si>
    <t>PAB.14 DARSENA LATERAL IZQUIERDA FONDO</t>
  </si>
  <si>
    <t>12.14.10</t>
  </si>
  <si>
    <t>PAB.14 ENTREPLANTA SOTANO SALA CLIMATIZACIÓN</t>
  </si>
  <si>
    <t>12.14.11</t>
  </si>
  <si>
    <t>12.14.12</t>
  </si>
  <si>
    <t>PAB.14 DARSENA LATERAL IZQUIERDA CENTRO</t>
  </si>
  <si>
    <t>12.14.13</t>
  </si>
  <si>
    <t>12.14.14</t>
  </si>
  <si>
    <t>PAB.14 DARSENA LATERAL IZQUIERDA ENTRADA</t>
  </si>
  <si>
    <t>12.14.15</t>
  </si>
  <si>
    <t>12.14.16</t>
  </si>
  <si>
    <t>PAB.14 ENTRADA A LA GALERIA TRASERA DE LA DARSENA</t>
  </si>
  <si>
    <t>12.14.17</t>
  </si>
  <si>
    <t>PAB.14 GALERIA TRASERA DE LA DARSENA</t>
  </si>
  <si>
    <t>12.14.18</t>
  </si>
  <si>
    <t>12.14.19</t>
  </si>
  <si>
    <t>12.14.20</t>
  </si>
  <si>
    <t>12.14.21</t>
  </si>
  <si>
    <t>PAB.12 ENTRADA EXPOSITORES LATERAL ZONA SUR</t>
  </si>
  <si>
    <t>12.14.22</t>
  </si>
  <si>
    <t>PAB.12 PORTÓN 12 B</t>
  </si>
  <si>
    <t>12.14.23</t>
  </si>
  <si>
    <t>PAB.12 PORTÓN 12 A</t>
  </si>
  <si>
    <t>12.14.24</t>
  </si>
  <si>
    <t>PAB.12 HALL  PRINCIPAL ENTRANDO DERECHA</t>
  </si>
  <si>
    <t>12.14.25</t>
  </si>
  <si>
    <t>PAB.12 HALL PRINCIPAL ENTRANDO IZQUIERDA</t>
  </si>
  <si>
    <t>12.14.26</t>
  </si>
  <si>
    <t>PAB.12 SALIDA EMERGENCIA LADO BOTIQUÍN</t>
  </si>
  <si>
    <t>12.14.27</t>
  </si>
  <si>
    <t>NÚCLEO 12-14 SALIDA DE EMERGENCIA</t>
  </si>
  <si>
    <t>12.14.28</t>
  </si>
  <si>
    <t xml:space="preserve">NÚCLEO 12-14 BAJA ,HALL SUBIDA A SALA ORIENTE </t>
  </si>
  <si>
    <t>12.14.29</t>
  </si>
  <si>
    <t>PAB.14 BAJA ENTRANDO DCHA. AL LADO SALIDA EMERGENCIA</t>
  </si>
  <si>
    <t>12.14.30</t>
  </si>
  <si>
    <t>PAB.14 BAJA HALL PRINCIPAL ENTRADA LATERAL DERECHO</t>
  </si>
  <si>
    <t>12.14.31</t>
  </si>
  <si>
    <t>PAB.14 BAJA HALL PRINCIPAL ENTRADA LATERAL IZQUIERDO</t>
  </si>
  <si>
    <t>12.14.32</t>
  </si>
  <si>
    <t>PAB.14 BAJA PORTÓN 14 F</t>
  </si>
  <si>
    <t>12.14.33</t>
  </si>
  <si>
    <t>PAB.14 BAJA PORTÓN 14 E</t>
  </si>
  <si>
    <t>12.14.34</t>
  </si>
  <si>
    <t>PAB.14 BAJA ENTRADA EXPOSITORES LADO NORTE</t>
  </si>
  <si>
    <t>12.14.35</t>
  </si>
  <si>
    <t>PAB.14 BAJA PORTÓN 14 D</t>
  </si>
  <si>
    <t>12.14.36</t>
  </si>
  <si>
    <t>PAB.14 BAJA PORTÓN 14 C</t>
  </si>
  <si>
    <t>12.14.37</t>
  </si>
  <si>
    <t>PAB.14 BAJA SALIDA DE EMERGENCIA ASEOS LADO ESTE</t>
  </si>
  <si>
    <t>12.14.38</t>
  </si>
  <si>
    <t>PAB.14 BAJA ENTRADA  A CAFETERÍA</t>
  </si>
  <si>
    <t>12.14.39</t>
  </si>
  <si>
    <t>PAB.14 BAJA PORTÓN 14 B</t>
  </si>
  <si>
    <t>12.14.40</t>
  </si>
  <si>
    <t>PAB.14 BAJA PORTÓN 14 A</t>
  </si>
  <si>
    <t>PAB.14 BAJA SALIDA DE EMERGENCIA A NÚCLEO 12-14</t>
  </si>
  <si>
    <t>12.14.42</t>
  </si>
  <si>
    <t>NÚCLEO 12-14 PORTÓN 12G INTERIOR</t>
  </si>
  <si>
    <t>12.14.43</t>
  </si>
  <si>
    <t>PAB.12 BAJA AL LADO DE SALIDA DE EMERGENCIA NÚCLEO 12-14</t>
  </si>
  <si>
    <t>12.14.44</t>
  </si>
  <si>
    <t>PAB.12 BAJA PORTÓN 12 F</t>
  </si>
  <si>
    <t>12.14.45</t>
  </si>
  <si>
    <t>PAB.12 BAJA PORTÓN 12 E</t>
  </si>
  <si>
    <t>12.14.46</t>
  </si>
  <si>
    <t>PAB.12 BAJA ENTRADA A CAFETERÍA</t>
  </si>
  <si>
    <t>12.14.47</t>
  </si>
  <si>
    <t>PAB.12 BAJA SALIDA EMERGENCIA LATERAL ESTE</t>
  </si>
  <si>
    <t>12.14.48</t>
  </si>
  <si>
    <t>PAB.12 BAJA PORTÓN 12 D</t>
  </si>
  <si>
    <t>12.14.49</t>
  </si>
  <si>
    <t>PAB.12 BAJA PORTÓN 12 C</t>
  </si>
  <si>
    <t>12.14.50</t>
  </si>
  <si>
    <t>PAB.12 SALAS ENTREPLANTA AL LADO DE LA SALA 12.6</t>
  </si>
  <si>
    <t>12.14.51</t>
  </si>
  <si>
    <t>PAB.12 SALAS ENTREPLANTA AL LADO DE LA SALA 12.4</t>
  </si>
  <si>
    <t>12.14.52</t>
  </si>
  <si>
    <t>PAB.12 SALAS ENTREPLANTA AL LADO DE LA SALA 12.3</t>
  </si>
  <si>
    <t>12.14.53</t>
  </si>
  <si>
    <t>PAB.12 SALAS ENTREPLANTA ENFRENTE DE LA SALA 12.1</t>
  </si>
  <si>
    <t>12.14.54</t>
  </si>
  <si>
    <t>PAB.14 SALAS ENTREPLANTA AL LADO DE LA SALA 14.6</t>
  </si>
  <si>
    <t>12.14.55</t>
  </si>
  <si>
    <t>NÚCLEO 12-14  ENTREPLANTA DETRO DE LA SALA ORIENTE</t>
  </si>
  <si>
    <t>12.14.56</t>
  </si>
  <si>
    <t>NÚCLEO 12-14  ENTREPLANTA SALA ORIENTE FONDO IZQ. S. EMERG.</t>
  </si>
  <si>
    <t>12.14.57</t>
  </si>
  <si>
    <t>NÚCLEO 12-14  ENTREPLANTA SALA ORIENTE FONDO DCHA. S. EMERG.</t>
  </si>
  <si>
    <t>12.14.58</t>
  </si>
  <si>
    <t>PAB.14 SALAS ENTREPLANTA AL LADO DE LA SALA 14.5</t>
  </si>
  <si>
    <t>12.14.59</t>
  </si>
  <si>
    <t>PAB.14 SALAS ENTREPLANTA AL LADO DE LA SALA 14.3</t>
  </si>
  <si>
    <t>12.14.60</t>
  </si>
  <si>
    <t>PAB.14 SALAS ENTREPLANTA AL LADO DE LA SALA 14.1</t>
  </si>
  <si>
    <t>12.14.61</t>
  </si>
  <si>
    <t>PAB.14  ENTREPLANTA FONDO DE PAB. AL LADO SALIDA EMERG.EP.6</t>
  </si>
  <si>
    <t>12.14.62</t>
  </si>
  <si>
    <t>PAB.14  ENTREPLANTA FONDO DE PAB. SALIDA EMERGENCIA CAFETERÍA</t>
  </si>
  <si>
    <t>PAB.14  ENTREPLANTA FONDO DE PAB. ENTRADA A CAFETERÍA</t>
  </si>
  <si>
    <t>12.14.64</t>
  </si>
  <si>
    <t>PAB.14  ENTREPLANTA FONDO DE PAB. AL LADO DE LA TERRAZA</t>
  </si>
  <si>
    <t>12.14.65</t>
  </si>
  <si>
    <t>PAB.12  ENTREPLANTA FONDO DE PAB. AL LADO SALIDA EMERG.EP.12</t>
  </si>
  <si>
    <t>12.14.66</t>
  </si>
  <si>
    <t>PAB.12  ENTREPLANTA FONDO DE PAB. ENTRADA A CAFETERÍA</t>
  </si>
  <si>
    <t>12.14.67</t>
  </si>
  <si>
    <t>PAB.12  ENTREPLANTA FONDO DE PAB. AL LADO SALIDA EMERG.EP.13</t>
  </si>
  <si>
    <t>12.14.68</t>
  </si>
  <si>
    <t>PAB.12  ENTREPLANTA FONDO DE PAB. SALA DE UTAS</t>
  </si>
  <si>
    <t>12.14.69</t>
  </si>
  <si>
    <t>PAB.14 PLANTA1ª SALA DE UTAS AL LADO SALIDA EMERGENCIA EP.11</t>
  </si>
  <si>
    <t>12.14.70</t>
  </si>
  <si>
    <t>PAB.14 PLANTA1ª SALA DE UTAS ZONA CENTRAL</t>
  </si>
  <si>
    <t>12.14.71</t>
  </si>
  <si>
    <t>PAB.14 PLANTA1ª SALA DE UTAS HACIA S. EMERGENCIA ESCALERA 2</t>
  </si>
  <si>
    <t>12.14.72</t>
  </si>
  <si>
    <t>PAB.14 PLANTA1ª SALA DE UTAS ENTRADA</t>
  </si>
  <si>
    <t>12.14.73</t>
  </si>
  <si>
    <t>PAB.14 PLANTA1ª SALIDA EMERGENCIA EP.3</t>
  </si>
  <si>
    <t>12.14.74</t>
  </si>
  <si>
    <t>PAB.14 PLANTA1ª HALL ENTRADA DERECHA</t>
  </si>
  <si>
    <t>12.14.75</t>
  </si>
  <si>
    <t>PAB.14 PLANTA1ª SALIDA EMERGENCIA EP.4</t>
  </si>
  <si>
    <t>12.14.76</t>
  </si>
  <si>
    <t>PAB.14 PLANTA1ª SALIDA EMERGENCIA EP.5</t>
  </si>
  <si>
    <t>12.14.77</t>
  </si>
  <si>
    <t>PAB.14 PLANTA1ª SALIDA EMERGENCIA EP.14</t>
  </si>
  <si>
    <t>12.14.78</t>
  </si>
  <si>
    <t>PAB.14 PLANTA1ª AL LADO MONTACARGAS 1</t>
  </si>
  <si>
    <t>12.14.79</t>
  </si>
  <si>
    <t>PAB.14 PLANTA1ª ACCESO A RAMPA MINUSVALIDOS</t>
  </si>
  <si>
    <t>12.14.80</t>
  </si>
  <si>
    <t>PAB.14 PLANTA1ª DENTRO DE CAFETERÍA AL LADO MONTACARGAS 2</t>
  </si>
  <si>
    <t>12.14.81</t>
  </si>
  <si>
    <t>PAB.14 PLANTA1ª DENTRO DE CAFETERÍA ZONA ENTRADA</t>
  </si>
  <si>
    <t>12.14.82</t>
  </si>
  <si>
    <t>PAB.14 PLANTA1ª SALIDA EMERGENCIA EP.7</t>
  </si>
  <si>
    <t xml:space="preserve"> </t>
  </si>
  <si>
    <t>12.14.83</t>
  </si>
  <si>
    <t>PAB.14 PLANTA1ª AL LADO DE ALMACÉN DE S.S.F.F.</t>
  </si>
  <si>
    <t>12.14.84</t>
  </si>
  <si>
    <t>PAB.14 PLANTA1ª SALIDA DE EMERGENCIA EP.8</t>
  </si>
  <si>
    <t>12.14.85</t>
  </si>
  <si>
    <t>PAB.14 PLANTA1ª SALIDA DE EMERGENCIA EP.9</t>
  </si>
  <si>
    <t>12.14.86</t>
  </si>
  <si>
    <t>NÚCLEO 12-14 PLANTA 2ª SALA MAQUINAS AL LADO SALIDA EP.11</t>
  </si>
  <si>
    <t>12.14.87</t>
  </si>
  <si>
    <t>NÚCLEO 12-14 PLANTA 2ª SALA MAQUINAS AL LADO DE LA SALA CALOR</t>
  </si>
  <si>
    <t>12.14.88</t>
  </si>
  <si>
    <t>NÚCLEO 12-14 PLANTA 2ª SALA MAQ. AL LADO GRUPOS ELECTRÓGENOS</t>
  </si>
  <si>
    <t>12.14.89</t>
  </si>
  <si>
    <t>NÚCLEO 12-14 PLANTA 2ª SALA MAQUINAS AL LADO CUARTO CALDERAS</t>
  </si>
  <si>
    <t>12.14.90</t>
  </si>
  <si>
    <t>PAB.14 PLANTA 2ª FONDO PAB. ENTRADA SALA UTAS</t>
  </si>
  <si>
    <t>12.14.91</t>
  </si>
  <si>
    <t>PAB.14 PLANTA 2ª FONDO PAB. DENTRO DE LA SALA UTAS</t>
  </si>
  <si>
    <t>G.3.1</t>
  </si>
  <si>
    <t>Pab.3 Galería Fondo Izq.</t>
  </si>
  <si>
    <t>G.3.2</t>
  </si>
  <si>
    <t>Pab.3 Galería  Fondo Dcha.</t>
  </si>
  <si>
    <t>G.4.1</t>
  </si>
  <si>
    <t>Pab.4 Galería  Fondo Dcha.</t>
  </si>
  <si>
    <t>G.4.2</t>
  </si>
  <si>
    <t>Pab.4 Galería Fondo Izq.</t>
  </si>
  <si>
    <t>G.5.1</t>
  </si>
  <si>
    <t>Pab.5 Galería Fondo Izq.</t>
  </si>
  <si>
    <t>G.5.2</t>
  </si>
  <si>
    <t>Pab.5 Galería Fondo Dcha.</t>
  </si>
  <si>
    <t>G.6.1</t>
  </si>
  <si>
    <t>Pab.6 Galería Fondo Dcha.</t>
  </si>
  <si>
    <t>G.6.2</t>
  </si>
  <si>
    <t>Pab.6 Galería Fondo Izq.</t>
  </si>
  <si>
    <t>G.7.1</t>
  </si>
  <si>
    <t>Pab.7 Galería Fondo Izq.</t>
  </si>
  <si>
    <t>G.7.2</t>
  </si>
  <si>
    <t>Pab.7Galería Fondo Dcha.</t>
  </si>
  <si>
    <t>G.8.1</t>
  </si>
  <si>
    <t>Pab.8 Galería Fondo Dcha.</t>
  </si>
  <si>
    <t>G.8.2</t>
  </si>
  <si>
    <t>Pab.8 Galería Fondo Izq.</t>
  </si>
  <si>
    <t>G.9.1</t>
  </si>
  <si>
    <t>Pab.9 Galería Fondo Izq.</t>
  </si>
  <si>
    <t>G.9.2</t>
  </si>
  <si>
    <t>Pab.9 Galería Fondo Dcha.</t>
  </si>
  <si>
    <t>G.10.1</t>
  </si>
  <si>
    <t>Pab.10 Galería Fondo Dcha.</t>
  </si>
  <si>
    <t>G.10.2</t>
  </si>
  <si>
    <t>Pab.10 Galería Fondo Izq.</t>
  </si>
  <si>
    <t>T.S.1</t>
  </si>
  <si>
    <t>Tunel Sur</t>
  </si>
  <si>
    <t>T.S.2</t>
  </si>
  <si>
    <t>T.S.3</t>
  </si>
  <si>
    <t>T.S.4</t>
  </si>
  <si>
    <t>T.S.5</t>
  </si>
  <si>
    <t>T.S.6</t>
  </si>
  <si>
    <t>T.N.1</t>
  </si>
  <si>
    <t>Tunel Norte</t>
  </si>
  <si>
    <t>T.N.2</t>
  </si>
  <si>
    <t>T.N.3</t>
  </si>
  <si>
    <t>T.N.4</t>
  </si>
  <si>
    <t>T.N.5</t>
  </si>
  <si>
    <t>T.N.6</t>
  </si>
  <si>
    <t>P.N.B.01</t>
  </si>
  <si>
    <t>P. Norte Baja Mostradores Izq.</t>
  </si>
  <si>
    <t>P.N.B.02</t>
  </si>
  <si>
    <t>P. Norte Baja Mostradore Dcha.</t>
  </si>
  <si>
    <t>P.N.B.03</t>
  </si>
  <si>
    <t xml:space="preserve">P. Norte Baja Escalera Sur-Oeste al lado Montacoches </t>
  </si>
  <si>
    <t>P.N.B.04</t>
  </si>
  <si>
    <t xml:space="preserve">P. Norte Baja Hall al Lado Escaleras Izq. A Guardarropa </t>
  </si>
  <si>
    <t>P.N.B.05</t>
  </si>
  <si>
    <t>P. Norte Baja Hall al Lado Escaleras Dcha. A Guardarropa</t>
  </si>
  <si>
    <t>P.N.B.06</t>
  </si>
  <si>
    <t xml:space="preserve">P. Norte Baja Escalera Sur-Este al Lado Montacoches </t>
  </si>
  <si>
    <t>P.N.B.07</t>
  </si>
  <si>
    <t>P. Norte Baja Escalera Centro Oeste</t>
  </si>
  <si>
    <t>P.N.B.08</t>
  </si>
  <si>
    <t>P. Norte Baja Escalera Centro</t>
  </si>
  <si>
    <t>P.N.B.09</t>
  </si>
  <si>
    <t>P.N.B.10</t>
  </si>
  <si>
    <t>P. Norte Baja Escalera Centro Este</t>
  </si>
  <si>
    <t>P.N.B.11</t>
  </si>
  <si>
    <t>P. Norte Baja Escalera Nor-Oeste</t>
  </si>
  <si>
    <t>P.N.B.12</t>
  </si>
  <si>
    <t>P. Norte Baja Escalera Nor-este</t>
  </si>
  <si>
    <t>P.N.1.01</t>
  </si>
  <si>
    <t>P. Norte Primera Escaleras Izq. Al lado del Auditorio</t>
  </si>
  <si>
    <t>P.N.1.02</t>
  </si>
  <si>
    <t>P. Norte Primera Escaleras Dcha. Al lado del Auditorio</t>
  </si>
  <si>
    <t>P.N.1.03</t>
  </si>
  <si>
    <t xml:space="preserve">P. Norte Primera Escalera Sur-Oeste al lado Montacoches </t>
  </si>
  <si>
    <t>P.N.1.04</t>
  </si>
  <si>
    <t>P. Norte Primera Trasera Sala N106</t>
  </si>
  <si>
    <t>P.N.1.05</t>
  </si>
  <si>
    <t>P. Norte Primera Trasera Sala N102</t>
  </si>
  <si>
    <t>P.N.1.06</t>
  </si>
  <si>
    <t xml:space="preserve">P. Norte Primera  Escalera Sur-Este al lado Montacoches </t>
  </si>
  <si>
    <t>P.N.1.07</t>
  </si>
  <si>
    <t>P. Norte Primera Escalera Centro Oeste</t>
  </si>
  <si>
    <t>P.N.1.08</t>
  </si>
  <si>
    <t>P. Norte Primera Hall Ppal. Sala N106</t>
  </si>
  <si>
    <t>P.N.1.09</t>
  </si>
  <si>
    <t>P. Norte Primera  Hall Ppal. Sala N104</t>
  </si>
  <si>
    <t>P.N.1.10</t>
  </si>
  <si>
    <t>P. Norte Primera  Hall Ppal. Sala N103</t>
  </si>
  <si>
    <t>P.N.1.11</t>
  </si>
  <si>
    <t>P. Norte Primera  Hall Ppal. Sala N101</t>
  </si>
  <si>
    <t>P.N.1.12</t>
  </si>
  <si>
    <t>P. Norte Primera Escalera Centro Este</t>
  </si>
  <si>
    <t>P.N.1.13</t>
  </si>
  <si>
    <t>P. Norte Primera Escalera Nor-Oeste</t>
  </si>
  <si>
    <t>P.N.1.14</t>
  </si>
  <si>
    <t>P. Norte Primera Escalera Nor-este</t>
  </si>
  <si>
    <t>P.N.2.01</t>
  </si>
  <si>
    <t xml:space="preserve">P.Norte Segunda Escalera Sur-Oeste al lado Montacoches </t>
  </si>
  <si>
    <t>P.N.2.02</t>
  </si>
  <si>
    <t xml:space="preserve">P.Norte Segunda Escalera Sur-Este al Lado Montacoches </t>
  </si>
  <si>
    <t>P.N.2.03</t>
  </si>
  <si>
    <t>P.Norte Segunda Pasillo Este Almacén</t>
  </si>
  <si>
    <t>P.N.2.04</t>
  </si>
  <si>
    <t>P.Norte Segunda  Pasillo Oeste Almacén</t>
  </si>
  <si>
    <t>P.N.2.05</t>
  </si>
  <si>
    <t>P.Norte Segunda Escalera Centro Oeste</t>
  </si>
  <si>
    <t>P.N.2.06</t>
  </si>
  <si>
    <t>P.Norte Segunda Escalera Centro Este</t>
  </si>
  <si>
    <t>P.N.2.07</t>
  </si>
  <si>
    <t>P.Norte Segunda Escalera Nor-Oeste</t>
  </si>
  <si>
    <t>P.N.2.08</t>
  </si>
  <si>
    <t>P.Norte Segunda Escalera Nor-este</t>
  </si>
  <si>
    <t>P.N.2.09</t>
  </si>
  <si>
    <t>P.Norte Segunda Sala Colón</t>
  </si>
  <si>
    <t>P.N.2.10</t>
  </si>
  <si>
    <t>P.Norte Segunda Sala Neptuno</t>
  </si>
  <si>
    <t>P.S.S.01</t>
  </si>
  <si>
    <t>P.Sur Sotano Nor-Este Escaleras a S11</t>
  </si>
  <si>
    <t>P.S.S.02</t>
  </si>
  <si>
    <t>P.Sur Sotano Nor-Este Entrada Lateral Auditorio</t>
  </si>
  <si>
    <t>P.S.S.03</t>
  </si>
  <si>
    <t>P.Sur Sotano Nor-Este Hall Ascensores</t>
  </si>
  <si>
    <t>P.S.S.04</t>
  </si>
  <si>
    <t>P.Sur Sotano Nor-Este Pasillo Sala Maquinas</t>
  </si>
  <si>
    <t>P.S.S.05</t>
  </si>
  <si>
    <t>P.S.S.06</t>
  </si>
  <si>
    <t>P.Sur Sotano Sur-Este Pasilo Sala Maquinas</t>
  </si>
  <si>
    <t>P.S.S.07</t>
  </si>
  <si>
    <t>P.S.S.08</t>
  </si>
  <si>
    <t>P.Sur Sotano Sur-Este Hall Ascensores</t>
  </si>
  <si>
    <t>P.S.S.09</t>
  </si>
  <si>
    <t>P.Sur Sotano Sur-Este Acceso a Sala S 21</t>
  </si>
  <si>
    <t>P.S.S.10</t>
  </si>
  <si>
    <t>P.Sur Sotano Sur-Este Acceso a Hall Auditorio</t>
  </si>
  <si>
    <t>P.S.S.11</t>
  </si>
  <si>
    <t>P.Sur Sotano Sur-Este  Acceso a Sala S 21</t>
  </si>
  <si>
    <t>P.S.S.12</t>
  </si>
  <si>
    <t>P.Sur Sotano Sur-Oeste Acceso a Sala S 22</t>
  </si>
  <si>
    <t>P.S.S.13</t>
  </si>
  <si>
    <t>P.Sur Sotano Sur-Oeste Acceso a Hall Auditorio</t>
  </si>
  <si>
    <t>P.S.S.14</t>
  </si>
  <si>
    <t>P.S.S.15</t>
  </si>
  <si>
    <t>P.Sur Sotano Sur-Oeste Hall Ascensores</t>
  </si>
  <si>
    <t>P.S.S.16</t>
  </si>
  <si>
    <t>P.Sur Sotano Sur-Oeste Pasilo Sala Maquinas</t>
  </si>
  <si>
    <t>P.S.S.17</t>
  </si>
  <si>
    <t>P.S.S.18</t>
  </si>
  <si>
    <t>P.Sur Sotano Nor-Oeste Pasilo Sala Maquinas</t>
  </si>
  <si>
    <t>P.S.S.19</t>
  </si>
  <si>
    <t>P.S.S.20</t>
  </si>
  <si>
    <t>P.Sur Sotano Nor-Oeste Hall Ascensores</t>
  </si>
  <si>
    <t>P.S.S.21</t>
  </si>
  <si>
    <t>P.Sur Sotano Nor-Oeste Entrada Lateral Auditorio</t>
  </si>
  <si>
    <t>P.S.S.22</t>
  </si>
  <si>
    <t>P.Sur Sotano Nor-Este Almacen Auditorio</t>
  </si>
  <si>
    <t>P.S.S.23</t>
  </si>
  <si>
    <t>P.Sur Sotano Nor-Oeste Almacen Auditorio</t>
  </si>
  <si>
    <t>P.S.S.24</t>
  </si>
  <si>
    <t>P.Sur Sotano Escenario Auditorio</t>
  </si>
  <si>
    <t>P.S.S.25</t>
  </si>
  <si>
    <t>P.S.S.26</t>
  </si>
  <si>
    <t>P.Sur Sotano Lateral Auditorio</t>
  </si>
  <si>
    <t>P.S.S.27</t>
  </si>
  <si>
    <t>P.S.S.28</t>
  </si>
  <si>
    <t>P.Sur Sotano Acceso Auditorio</t>
  </si>
  <si>
    <t>P.S.S.29</t>
  </si>
  <si>
    <t>P.S.S.30</t>
  </si>
  <si>
    <t>P.Sur Sotano Nor-Oeste Escaleras a Servicio Médico</t>
  </si>
  <si>
    <t>P.S.E.01</t>
  </si>
  <si>
    <t>P.Sur Entreplanta Nor-Este Sala S11</t>
  </si>
  <si>
    <t>P.S.E.02</t>
  </si>
  <si>
    <t>P.S.E.03</t>
  </si>
  <si>
    <t>P.Sur Entreplanta Sur-Este Pasillo Salas S12 a S14</t>
  </si>
  <si>
    <t>P.S.E.04</t>
  </si>
  <si>
    <t>P.Sur Entreplanta Sur-Este Escaleras</t>
  </si>
  <si>
    <t>P.S.E.05</t>
  </si>
  <si>
    <t>P.Sur Entreplanta Sur-Oeste Escaleras</t>
  </si>
  <si>
    <t>P.S.E.06</t>
  </si>
  <si>
    <t>P.Sur Entreplanta Sur-Oeste Pasillo Salas S15 a S17</t>
  </si>
  <si>
    <t>P.S.E.07</t>
  </si>
  <si>
    <t>P.Sur Entreplanta Nor-Oeste Pasillo Servicio Médico</t>
  </si>
  <si>
    <t>P.S.E.08</t>
  </si>
  <si>
    <t>P.Sur Entreplanta Servicio Médico Escaleras</t>
  </si>
  <si>
    <t>P.S.B.01</t>
  </si>
  <si>
    <t>P.Sur Baja Nor-Este Hall Ascensores</t>
  </si>
  <si>
    <t>P.S.B.02</t>
  </si>
  <si>
    <t xml:space="preserve">P.Sur Baja Nor-Este Hall </t>
  </si>
  <si>
    <t>P.S.B.03</t>
  </si>
  <si>
    <t>P.Sur Baja Nor-Este Dentro de I+D</t>
  </si>
  <si>
    <t>P.S.B.04</t>
  </si>
  <si>
    <t>P.Sur Baja Nor-Este Hall Pasillo</t>
  </si>
  <si>
    <t>P.S.B.05</t>
  </si>
  <si>
    <t>P.Sur Baja Nor-Este Acceso a Pab.2</t>
  </si>
  <si>
    <t>P.S.B.06</t>
  </si>
  <si>
    <t>P.Sur Baja Sur-Este Hall Ascensores</t>
  </si>
  <si>
    <t>P.S.B.07</t>
  </si>
  <si>
    <t>P.Sur Baja Sur-Este Hall Principal</t>
  </si>
  <si>
    <t>P.S.B.08</t>
  </si>
  <si>
    <t>P.Sur Baja Sur-Este Hall Principal Pasillo</t>
  </si>
  <si>
    <t>P.S.B.09</t>
  </si>
  <si>
    <t>P.Sur Baja Sur-Este Acceso a Pab.2</t>
  </si>
  <si>
    <t>P.S.B.10</t>
  </si>
  <si>
    <t>P.Sur Baja Sur-Oeste Hall Ascensores</t>
  </si>
  <si>
    <t>P.S.B.11</t>
  </si>
  <si>
    <t>P.Sur Baja Sur-Oeste Hall Principal</t>
  </si>
  <si>
    <t>P.S.B.12</t>
  </si>
  <si>
    <t>P.Sur Baja Sur-Oeste  Hall Principal Pasillo</t>
  </si>
  <si>
    <t>P.S.B.13</t>
  </si>
  <si>
    <t>P.Sur baja Sur-Oeste Acceso a Pab.1</t>
  </si>
  <si>
    <t>P.S.B.14</t>
  </si>
  <si>
    <t>P.Sur Baja Nor-Oeste Hall Ascensores</t>
  </si>
  <si>
    <t>P.S.B.15</t>
  </si>
  <si>
    <t xml:space="preserve">P.Sur Baja Nor-Oeste Hall </t>
  </si>
  <si>
    <t>P.S.B.16</t>
  </si>
  <si>
    <t>P.S.B.17</t>
  </si>
  <si>
    <t>P.Sur Baja Nor-Oeste Hall Pasillo</t>
  </si>
  <si>
    <t>P.S.B.18</t>
  </si>
  <si>
    <t>P.Sur Baja Nor-Oeste  Acceso a Pab.1</t>
  </si>
  <si>
    <t>P.S.1.01</t>
  </si>
  <si>
    <t>P.Sur Primera  Nor-Este Club Feria</t>
  </si>
  <si>
    <t>P.S.1.02</t>
  </si>
  <si>
    <t>P.Sur Primera  Nor-Este Hall Ascensores</t>
  </si>
  <si>
    <t>P.S.1.03</t>
  </si>
  <si>
    <t>P.Sur Primera Sur-Este Hall Ascensores</t>
  </si>
  <si>
    <t>P.S.1.04</t>
  </si>
  <si>
    <t>P.Sur Primera Sur-Este Escalera</t>
  </si>
  <si>
    <t>P.S.1.05</t>
  </si>
  <si>
    <t>P.Sur Primera Sur-Oeste Pool Seguridad</t>
  </si>
  <si>
    <t>P.S.1.06</t>
  </si>
  <si>
    <t>P.Sur Primera Sur-Oeste Hall Ascensores</t>
  </si>
  <si>
    <t>P.S.1.07</t>
  </si>
  <si>
    <t>P.Sur Primera Nor-Oeste  Hall Ascensores</t>
  </si>
  <si>
    <t>P.S.1.08</t>
  </si>
  <si>
    <t>P.Sur Primera Nor-Oeste Pasillo Sala S100D</t>
  </si>
  <si>
    <t>P.S.1.09</t>
  </si>
  <si>
    <t>P.Sur Primera Centro Norte</t>
  </si>
  <si>
    <t>P.S.1.10</t>
  </si>
  <si>
    <t>P.Sur Primera Centro Sur</t>
  </si>
  <si>
    <t>P.S.2.01</t>
  </si>
  <si>
    <t>P.Sur Segunda Nor-Este Pool</t>
  </si>
  <si>
    <t>P.S.2.02</t>
  </si>
  <si>
    <t>P.Sur Segunda Nor-Este Hall Ascensores</t>
  </si>
  <si>
    <t>P.S.2.03</t>
  </si>
  <si>
    <t>P.Sur Segunda Sur-Este Hall Ascensores</t>
  </si>
  <si>
    <t>P.S.2.04</t>
  </si>
  <si>
    <t>P.Sur Segunda Sur-Este Pool</t>
  </si>
  <si>
    <t>P.S.2.05</t>
  </si>
  <si>
    <t>P.Sur Segunda Sur-Oeste Pool</t>
  </si>
  <si>
    <t>P.S.2.06</t>
  </si>
  <si>
    <t>P.Sur Segunda Sur-Oeste Hall Ascensores</t>
  </si>
  <si>
    <t>P.S.2.07</t>
  </si>
  <si>
    <t>P.Sur Segunda Nor-Oeste Hall Ascensores</t>
  </si>
  <si>
    <t>P.S.2.08</t>
  </si>
  <si>
    <t>P.Sur Segunda Nor-Oeste Pool</t>
  </si>
  <si>
    <t>P.S.2.09</t>
  </si>
  <si>
    <t>P.Sur Segunda Centro Norte</t>
  </si>
  <si>
    <t>P.S.2.10</t>
  </si>
  <si>
    <t>P.Sur Segunda Centro Sur</t>
  </si>
  <si>
    <t>P.S.3.01</t>
  </si>
  <si>
    <t>P.Sur Tercera Nor-Este Pool</t>
  </si>
  <si>
    <t>P.S.3.02</t>
  </si>
  <si>
    <t>P.Sur Tercera Nor-Este Hall Ascensores</t>
  </si>
  <si>
    <t>P.S.3.03</t>
  </si>
  <si>
    <t>P.Sur Tercera Sur-Este Hall Ascensores</t>
  </si>
  <si>
    <t>P.S.3.04</t>
  </si>
  <si>
    <t>P.Sur Tercera Sur-Este Pool</t>
  </si>
  <si>
    <t>P.S.3.05</t>
  </si>
  <si>
    <t>P.Sur Tercera Sur-Oeste Pool</t>
  </si>
  <si>
    <t>P.S.3.06</t>
  </si>
  <si>
    <t>P.Sur Tercera Sur-Oeste Hall Ascensores</t>
  </si>
  <si>
    <t>P.S.3.07</t>
  </si>
  <si>
    <t>P.Sur Tercera Nor-Oeste Hall Ascensores</t>
  </si>
  <si>
    <t>P.S.3.08</t>
  </si>
  <si>
    <t>P.Sur Tercera Nor-Oeste Pool</t>
  </si>
  <si>
    <t>P.S.3.09</t>
  </si>
  <si>
    <t>P.Sur Tercera Centro Norte</t>
  </si>
  <si>
    <t>P.S.3.10</t>
  </si>
  <si>
    <t>P.Sur Tercera Centro Sur</t>
  </si>
  <si>
    <t>A.F.01</t>
  </si>
  <si>
    <t>Arco Frontera Impares</t>
  </si>
  <si>
    <t>A.F.02</t>
  </si>
  <si>
    <t>Arco Frontera Pares</t>
  </si>
  <si>
    <t>A.F.03</t>
  </si>
  <si>
    <t>Arco Frontera Local Izq.</t>
  </si>
  <si>
    <t>A.F.04</t>
  </si>
  <si>
    <t>Arco Frontera Local Prensa</t>
  </si>
  <si>
    <t>A.F.05</t>
  </si>
  <si>
    <t>Arco Frontera Local Prensa Planta 1ª</t>
  </si>
  <si>
    <t>A.F.06</t>
  </si>
  <si>
    <t>A.F.07</t>
  </si>
  <si>
    <t>Arco Frontera Local Izq. Planta 1ª</t>
  </si>
  <si>
    <t>A.C.1</t>
  </si>
  <si>
    <t xml:space="preserve">A.Central Pab.3 Ppal. Planta 1ª </t>
  </si>
  <si>
    <t>A.C.2</t>
  </si>
  <si>
    <t>A.C.3</t>
  </si>
  <si>
    <t xml:space="preserve">A.Central Pab.5 Ppal. Planta 1ª </t>
  </si>
  <si>
    <t>A.C.4</t>
  </si>
  <si>
    <t>A.C.5</t>
  </si>
  <si>
    <t xml:space="preserve">A.Central Pab.7 Ppal. Planta 1ª </t>
  </si>
  <si>
    <t>A.C.6</t>
  </si>
  <si>
    <t>A.Central Pab.7 Acceso Pasillo Salas</t>
  </si>
  <si>
    <t>A.C.7</t>
  </si>
  <si>
    <t>A.Central Pab.9 Acceso Pasillo Salas</t>
  </si>
  <si>
    <t>A.C.8</t>
  </si>
  <si>
    <t>A.Central Pab.9 Pasillo Salas</t>
  </si>
  <si>
    <t>A.C.9</t>
  </si>
  <si>
    <t>A.Central Pab.10 Pasillo Salas</t>
  </si>
  <si>
    <t>A.C.10</t>
  </si>
  <si>
    <t>A.Central Pab.10 Acceso Pasillo Salas</t>
  </si>
  <si>
    <t>A.C.11</t>
  </si>
  <si>
    <t>A.Central Pab.8 Acceso Pasillo Salas</t>
  </si>
  <si>
    <t>A.C.12</t>
  </si>
  <si>
    <t xml:space="preserve">A.Central Pab.8 Ppal. Planta 1ª </t>
  </si>
  <si>
    <t>A.C.13</t>
  </si>
  <si>
    <t xml:space="preserve">A.Central Pab.6 Ppal. Planta 1ª </t>
  </si>
  <si>
    <t>A.C.14</t>
  </si>
  <si>
    <t>A.C.15</t>
  </si>
  <si>
    <t xml:space="preserve">A.Central Pab.4 Ppal. Planta 1ª </t>
  </si>
  <si>
    <t>A.C.16</t>
  </si>
  <si>
    <t>S.R.1</t>
  </si>
  <si>
    <t>Sala Retiro Entrada Ppal.</t>
  </si>
  <si>
    <t>S.R.2</t>
  </si>
  <si>
    <t>Sala Retiro Fonde Izq.</t>
  </si>
  <si>
    <t>S.R.3</t>
  </si>
  <si>
    <t>Sala Retiro Fondo Dcha.</t>
  </si>
  <si>
    <t>S.C.N.1</t>
  </si>
  <si>
    <t>Sala Centro de Negocios Fondo Escaleras</t>
  </si>
  <si>
    <t>S.C.N.2</t>
  </si>
  <si>
    <t>Sala Centro de Negocios Acceso Aseos</t>
  </si>
  <si>
    <t>S.G.1</t>
  </si>
  <si>
    <t>Sala Goya Entrando Izq.</t>
  </si>
  <si>
    <t>S.G.2</t>
  </si>
  <si>
    <t>Sala Goya Entrando Izq. Fondo</t>
  </si>
  <si>
    <t>S.G.3</t>
  </si>
  <si>
    <t>Sala Goya Entrando Dcha.</t>
  </si>
  <si>
    <t>C.AG.1</t>
  </si>
  <si>
    <t xml:space="preserve">Complementarias Baja Almacén General </t>
  </si>
  <si>
    <t>C.AG.2</t>
  </si>
  <si>
    <t>C.AG.3</t>
  </si>
  <si>
    <t xml:space="preserve">Complementarias Baja Oficinas Almacen General </t>
  </si>
  <si>
    <t>C.AG.4</t>
  </si>
  <si>
    <t>Complementarias Baja Almacén General Vestuarios</t>
  </si>
  <si>
    <t>C.AG.5</t>
  </si>
  <si>
    <t xml:space="preserve">Complementarias Primera Almacén General </t>
  </si>
  <si>
    <t>C.AG.6</t>
  </si>
  <si>
    <t>C.AG.7</t>
  </si>
  <si>
    <t xml:space="preserve">Complementarias Primera Oficinas Almacén General </t>
  </si>
  <si>
    <t>C.AG.8</t>
  </si>
  <si>
    <t>Complementarias Primera Almacén General Vestuarios</t>
  </si>
  <si>
    <t>C.S.T.1</t>
  </si>
  <si>
    <t>Complementarias Baja Taller de Cimatización</t>
  </si>
  <si>
    <t>C.S.T.2</t>
  </si>
  <si>
    <t>Complementarias Baja Taller de Electricidad</t>
  </si>
  <si>
    <t>C.S.T.3</t>
  </si>
  <si>
    <t>Complementarias Baja Taller de Oficios Varios</t>
  </si>
  <si>
    <t>C.S.T.4</t>
  </si>
  <si>
    <t>Complementarias Baja Taller de Carpinteria</t>
  </si>
  <si>
    <t>C.S.T.5</t>
  </si>
  <si>
    <t>Complementarias Primera Taller de Electricidad</t>
  </si>
  <si>
    <t>C.S.T.6</t>
  </si>
  <si>
    <t>Complementarias Primera Oficios Varios</t>
  </si>
  <si>
    <t>C.S.T.7</t>
  </si>
  <si>
    <t>Complementarias Primera Taller de Carpinteria</t>
  </si>
  <si>
    <t>C.S.M.1</t>
  </si>
  <si>
    <t xml:space="preserve">Complementarias Sala Maquinas1 Sótano </t>
  </si>
  <si>
    <t>C.S.M.2</t>
  </si>
  <si>
    <t>C.S.M.3</t>
  </si>
  <si>
    <t>Complementarias Sala Maquinas1 Sala de Frio</t>
  </si>
  <si>
    <t>C.S.M.4</t>
  </si>
  <si>
    <t>C.S.M.5</t>
  </si>
  <si>
    <t>C.S.M.6</t>
  </si>
  <si>
    <t>Complementarias Sala Maquinas1Cogeneracion</t>
  </si>
  <si>
    <t>C.S.M.7</t>
  </si>
  <si>
    <t>C.S.M.8</t>
  </si>
  <si>
    <t>Complementarias Sala Maquinas1 Planta 1</t>
  </si>
  <si>
    <t>C.S.M.2.1</t>
  </si>
  <si>
    <t>Complementarias Sala Maquinas 2 Baja</t>
  </si>
  <si>
    <t>C.N.1</t>
  </si>
  <si>
    <t xml:space="preserve">Complementarias Baja Nave 3 Almacen de Ser.Feriales </t>
  </si>
  <si>
    <t>C.N.2</t>
  </si>
  <si>
    <t>Complementarias Baja Nave 2</t>
  </si>
  <si>
    <t>C.N.3</t>
  </si>
  <si>
    <t>C.N.4</t>
  </si>
  <si>
    <t>Complementarias Baja Nave 1 Mobiligne</t>
  </si>
  <si>
    <t>C.N.5</t>
  </si>
  <si>
    <t xml:space="preserve">Complementarias Primera Nave 3 Almacen de Ser.Feriales </t>
  </si>
  <si>
    <t>C.N.6</t>
  </si>
  <si>
    <t>Complementarias Primera Nave 2</t>
  </si>
  <si>
    <t>C.N.7</t>
  </si>
  <si>
    <t>Complementarias Primera Nave 1 Mobiligne</t>
  </si>
  <si>
    <t>C.O.1</t>
  </si>
  <si>
    <t xml:space="preserve">Complementarias Oficinas Baja entrada Fondo Vestibulo </t>
  </si>
  <si>
    <t>C.O.2</t>
  </si>
  <si>
    <t>Complementarias Oficinas Baja Seguriad</t>
  </si>
  <si>
    <t>C.O.3</t>
  </si>
  <si>
    <t>C.O.4</t>
  </si>
  <si>
    <t>Complementarias Oficinas Baja Hall Seguriad</t>
  </si>
  <si>
    <t>C.O.5</t>
  </si>
  <si>
    <t>Complementarias Oficinas Baja Hall Comité Empresa</t>
  </si>
  <si>
    <t>C.O.6</t>
  </si>
  <si>
    <t>Complementarias Oficinas Primera Eures Entrada</t>
  </si>
  <si>
    <t>C.O.7</t>
  </si>
  <si>
    <t>Complementarias Oficinas Primera Eures Fondo</t>
  </si>
  <si>
    <t>C.O.8</t>
  </si>
  <si>
    <t>Complementarias Oficinas Primera Mantenimiento PCI</t>
  </si>
  <si>
    <t>C.O.9</t>
  </si>
  <si>
    <t>VT.1</t>
  </si>
  <si>
    <t>Complementarias Vestuario Masculino</t>
  </si>
  <si>
    <t>VT.2</t>
  </si>
  <si>
    <t>Complementarias Pasillo Vestuario Masculino</t>
  </si>
  <si>
    <t>VT.3</t>
  </si>
  <si>
    <t>Complementarias Entrada Vestuario Femenino</t>
  </si>
  <si>
    <t>P.1 01</t>
  </si>
  <si>
    <t>Parking 1 C verde</t>
  </si>
  <si>
    <t>P.1 02</t>
  </si>
  <si>
    <t>P.1 03</t>
  </si>
  <si>
    <t xml:space="preserve">Parking 1 C verde         </t>
  </si>
  <si>
    <t>P.1 04</t>
  </si>
  <si>
    <t>P.1 05</t>
  </si>
  <si>
    <t>P.1 06</t>
  </si>
  <si>
    <t>P.1 07</t>
  </si>
  <si>
    <t>Parking 1 C naranja</t>
  </si>
  <si>
    <t>P.1 08</t>
  </si>
  <si>
    <t>P.1 09</t>
  </si>
  <si>
    <t>P.1 10</t>
  </si>
  <si>
    <t>P.1 11</t>
  </si>
  <si>
    <t>P.1 12</t>
  </si>
  <si>
    <t>P.5 01</t>
  </si>
  <si>
    <t>Parking 5 Sur Violeta</t>
  </si>
  <si>
    <t>P.5 02</t>
  </si>
  <si>
    <t>P.5 03</t>
  </si>
  <si>
    <t>P.5 04</t>
  </si>
  <si>
    <t>P.5 05</t>
  </si>
  <si>
    <t>P.5 06</t>
  </si>
  <si>
    <t>P.5 07</t>
  </si>
  <si>
    <t>P.5 08</t>
  </si>
  <si>
    <t>P.5 09</t>
  </si>
  <si>
    <t>P.5 10</t>
  </si>
  <si>
    <t>P.5 11</t>
  </si>
  <si>
    <t>P.5 12</t>
  </si>
  <si>
    <t>P.5 13</t>
  </si>
  <si>
    <t>P.5 14</t>
  </si>
  <si>
    <t>P.5 15</t>
  </si>
  <si>
    <t>P.5 16</t>
  </si>
  <si>
    <t>P.5 17</t>
  </si>
  <si>
    <t>P.5 18</t>
  </si>
  <si>
    <t>P.5 19</t>
  </si>
  <si>
    <t>P.5 20</t>
  </si>
  <si>
    <t>P.5 21</t>
  </si>
  <si>
    <t>P.5 22</t>
  </si>
  <si>
    <t>P.5 23</t>
  </si>
  <si>
    <t>P.5 24</t>
  </si>
  <si>
    <t>P.5 25</t>
  </si>
  <si>
    <t>P.5 26</t>
  </si>
  <si>
    <t>P.5 27</t>
  </si>
  <si>
    <t>P.5 28</t>
  </si>
  <si>
    <t>P.5 29</t>
  </si>
  <si>
    <t>P.5 30</t>
  </si>
  <si>
    <t>P.5 31</t>
  </si>
  <si>
    <t>P.5 32</t>
  </si>
  <si>
    <t>P.5 33</t>
  </si>
  <si>
    <t>P.5 34</t>
  </si>
  <si>
    <t>P.5 35</t>
  </si>
  <si>
    <t>P.5 36</t>
  </si>
  <si>
    <t>BIES CAF.  RESTAURANTES Y COCINA CENTRAL</t>
  </si>
  <si>
    <t>Nº Actual</t>
  </si>
  <si>
    <t>Retimbrado</t>
  </si>
  <si>
    <t>Próximo Retimbr.</t>
  </si>
  <si>
    <t>CAF.600.1.1</t>
  </si>
  <si>
    <t>Pab.1 Cafeteria 600 Salón</t>
  </si>
  <si>
    <t>CAF.600.1.2</t>
  </si>
  <si>
    <t>Pab.1 Cafeteria 600 Cocina</t>
  </si>
  <si>
    <t>CAF.600.2.1</t>
  </si>
  <si>
    <t>Pab.2Cafeteria 600 Salón</t>
  </si>
  <si>
    <t>CAF.600.2.2</t>
  </si>
  <si>
    <t>Pab.2 Cafeteria 600 Cocina</t>
  </si>
  <si>
    <t>CAF.1200.3.1</t>
  </si>
  <si>
    <t>Pab.3 Cafeteria 1200 Salón</t>
  </si>
  <si>
    <t>CAF.1200.3.2</t>
  </si>
  <si>
    <t>CAF.1200.3.3</t>
  </si>
  <si>
    <t>CAF.1200.3.4</t>
  </si>
  <si>
    <t>Pab.3 Cafeteria 1200 Cocina</t>
  </si>
  <si>
    <t>CAF.750.3.1</t>
  </si>
  <si>
    <t>Pab.3 Cafeteria 750 Baja Salón</t>
  </si>
  <si>
    <t>CAF.750.3.2</t>
  </si>
  <si>
    <t>Pab.3 Cafeteria 750 Primera Salón</t>
  </si>
  <si>
    <t>CAF.1200.4.1</t>
  </si>
  <si>
    <t>Pab.4 Cafeteria 1200 Salón</t>
  </si>
  <si>
    <t>CAF.1200.4.2</t>
  </si>
  <si>
    <t>CAF.1200.4.3</t>
  </si>
  <si>
    <t>CAF.1200.4.4</t>
  </si>
  <si>
    <t>Pab.4 Cafeteria 1200 Cocina</t>
  </si>
  <si>
    <t>CAF.750.4.1</t>
  </si>
  <si>
    <t>Pab.4 Cafeteria 750 Baja Salón</t>
  </si>
  <si>
    <t>CAF.750.4.2</t>
  </si>
  <si>
    <t>Pab.4 Cafeteria 750 Primera Salón</t>
  </si>
  <si>
    <t>CAF.1200.5.1</t>
  </si>
  <si>
    <t>Pab.5 Cafeteria 1200 Salón</t>
  </si>
  <si>
    <t>CAF.1200.5.2</t>
  </si>
  <si>
    <t>CAF.1200.5.3</t>
  </si>
  <si>
    <t>CAF.1200.5.4</t>
  </si>
  <si>
    <t>Pab.5 Cafeteria 1200 Cocina</t>
  </si>
  <si>
    <t>CAF.900.6.1</t>
  </si>
  <si>
    <t>Pab.6 Cafeteria 900 Salón</t>
  </si>
  <si>
    <t>CAF.900.6.2</t>
  </si>
  <si>
    <t>Pab.6 Cafeteria 900 Cocina</t>
  </si>
  <si>
    <t>CAF.1200.7.1</t>
  </si>
  <si>
    <t>Pab.7 Cafeteria 1200 Salón</t>
  </si>
  <si>
    <t>CAF.1200.7.2</t>
  </si>
  <si>
    <t>CAF.1200.7.3</t>
  </si>
  <si>
    <t>CAF.1200.7.4</t>
  </si>
  <si>
    <t>Pab.7 Cafeteria 1200 Cocina</t>
  </si>
  <si>
    <t>CAF.750.7.1</t>
  </si>
  <si>
    <t>Pab.7 Cafeteria 750 Baja Salón</t>
  </si>
  <si>
    <t>CAF.750.7.2</t>
  </si>
  <si>
    <t>Pab.7 Cafeteria 750 Primera Salón</t>
  </si>
  <si>
    <t>CAF.1200.8.1</t>
  </si>
  <si>
    <t>Pab.8 Cafeteria 1200 Salón</t>
  </si>
  <si>
    <t>CAF.1200.8.2</t>
  </si>
  <si>
    <t>CAF.1200.8.3</t>
  </si>
  <si>
    <t>CAF.1200.8.4</t>
  </si>
  <si>
    <t>Pab.8 Cafeteria 1200 Cocina</t>
  </si>
  <si>
    <t>CAF.750.8.1</t>
  </si>
  <si>
    <t>Pab.8 Cafeteria 750 Baja Salón</t>
  </si>
  <si>
    <t>CAF.750.8.2</t>
  </si>
  <si>
    <t>Pab.8 Cafeteria 750 Primera Salón</t>
  </si>
  <si>
    <t>CAF.N.9.1</t>
  </si>
  <si>
    <t>Pab.9 Cafeteria Norte Salón</t>
  </si>
  <si>
    <t>CAF.N.9.2</t>
  </si>
  <si>
    <t>CAF.N.9.3</t>
  </si>
  <si>
    <t>Pab.9 Cafeteria Norte Cocina</t>
  </si>
  <si>
    <t>CAF.S.9.1</t>
  </si>
  <si>
    <t>Pab.9 Cafeteria Sur Salón</t>
  </si>
  <si>
    <t>CAF.S.9.2</t>
  </si>
  <si>
    <t>CAF.S.9.3</t>
  </si>
  <si>
    <t>Pab.9 Cafeteria Sur Cocina</t>
  </si>
  <si>
    <t>CAF.N.10.1</t>
  </si>
  <si>
    <t>Pab.10 Cafeteria Norte Cocina</t>
  </si>
  <si>
    <t>CAF.N.10.2</t>
  </si>
  <si>
    <t>Pab.10 Cafeteria Norte Salón</t>
  </si>
  <si>
    <t>CAF.N.10.3</t>
  </si>
  <si>
    <t>CAF.S.10.1</t>
  </si>
  <si>
    <t>Pab.10 Cafeteria Sur Cocina</t>
  </si>
  <si>
    <t>CAF.S.10.2</t>
  </si>
  <si>
    <t>Pab.10 Cafeteria Sur Salón</t>
  </si>
  <si>
    <t>CAF.S.10.3</t>
  </si>
  <si>
    <t>C.C.1</t>
  </si>
  <si>
    <t xml:space="preserve">Complementarias Cocina Central </t>
  </si>
  <si>
    <t>C.C.2</t>
  </si>
  <si>
    <t>C.C.3</t>
  </si>
  <si>
    <t>C.C.4</t>
  </si>
  <si>
    <t>C.C.5</t>
  </si>
  <si>
    <t>C.C.6</t>
  </si>
  <si>
    <t>C.C.7</t>
  </si>
  <si>
    <t>C.C.8</t>
  </si>
  <si>
    <t>Complementarias Cocina Central Antigua Oficina</t>
  </si>
  <si>
    <t>C.C.9</t>
  </si>
  <si>
    <t>Complementarias Cocina Central Vestuarios Entreplanta</t>
  </si>
  <si>
    <t>C.C.10</t>
  </si>
  <si>
    <t>Complementarias Cocina Central Oficina Entreplanta</t>
  </si>
  <si>
    <t>R.1-3.1</t>
  </si>
  <si>
    <t>Nucleo 1-3 Restaurante Vilaplana Salón</t>
  </si>
  <si>
    <t>R.1-3.2</t>
  </si>
  <si>
    <t>Nucleo 1-3 Restaurante Vilaplana Cocina</t>
  </si>
  <si>
    <t>R.1-3.3</t>
  </si>
  <si>
    <t>R.1-3.4</t>
  </si>
  <si>
    <t>R.2-4.1</t>
  </si>
  <si>
    <t>Nucleo 2-4 Restaurante Europa Entrada Salón</t>
  </si>
  <si>
    <t>R.2-4.2</t>
  </si>
  <si>
    <t>Nucleo 2-4 Restaurante Europa Salón</t>
  </si>
  <si>
    <t>R.2-4.3</t>
  </si>
  <si>
    <t>Nucleo 2-4 Restaurante Europa Aseos</t>
  </si>
  <si>
    <t>R.2-4.4</t>
  </si>
  <si>
    <t>Nucleo 2-4 Restaurante Europa Guardarropa</t>
  </si>
  <si>
    <t>R.3-5.1</t>
  </si>
  <si>
    <t>Nucleo 3-5 Restaurante Riojano Entrada Salón</t>
  </si>
  <si>
    <t>R.3-5.2</t>
  </si>
  <si>
    <t>Nucleo 3-5 Restaurante Riojano Cocina</t>
  </si>
  <si>
    <t>R.3-5.3</t>
  </si>
  <si>
    <t>Nucleo 3-5 Restaurante Riojano Salón</t>
  </si>
  <si>
    <t>R.3-5.4</t>
  </si>
  <si>
    <t>R.4-6.1</t>
  </si>
  <si>
    <t>Nucleo 4-6 Restaurante Entrada Salón</t>
  </si>
  <si>
    <t>R.4-6.2</t>
  </si>
  <si>
    <t>Nucleo 4-6 Restaurante Cocina</t>
  </si>
  <si>
    <t>R.4-6.3</t>
  </si>
  <si>
    <t>R.4-6.4</t>
  </si>
  <si>
    <t>R.5-7.1</t>
  </si>
  <si>
    <t>Nucleo 5-7 Restaurante Personal Ifema Salón</t>
  </si>
  <si>
    <t>R.5-7.2</t>
  </si>
  <si>
    <t>Nucleo 5-7 Restaurante Personal Ifema Cocina</t>
  </si>
  <si>
    <t>R.5-7.3</t>
  </si>
  <si>
    <t>R.5-7.4</t>
  </si>
  <si>
    <t>R.6-8.1</t>
  </si>
  <si>
    <t>Nucleo 6-8 Restaurante Salón</t>
  </si>
  <si>
    <t>R.6-8.2</t>
  </si>
  <si>
    <t>Nucleo 6-8 Restaurante Cocina</t>
  </si>
  <si>
    <t>R.6-8.3</t>
  </si>
  <si>
    <t>R.6-8.4</t>
  </si>
  <si>
    <t>P.N.R.E.1</t>
  </si>
  <si>
    <t>Puerta Norte Este Restaurante Salon</t>
  </si>
  <si>
    <t>P.N.R.E.2</t>
  </si>
  <si>
    <t>Puerta Norte Este Restaurante Cocina</t>
  </si>
  <si>
    <t>P.N.R.O.1</t>
  </si>
  <si>
    <t>Puerta Norte Oeste Restaurante Salon</t>
  </si>
  <si>
    <t>P.N.R.O.2</t>
  </si>
  <si>
    <t xml:space="preserve">Puerta Norte Oeste Restaurante Cocina </t>
  </si>
  <si>
    <t>Area Central Food Cour 6-8</t>
  </si>
  <si>
    <t>CARROS DE MATERIAL AUXILIAR</t>
  </si>
  <si>
    <t>1A</t>
  </si>
  <si>
    <t>Pab.1 - Portón 1A</t>
  </si>
  <si>
    <t>1B</t>
  </si>
  <si>
    <t>Pab.1 - Portón 1B</t>
  </si>
  <si>
    <t>1E</t>
  </si>
  <si>
    <t>Pab.1 - Portón 1E</t>
  </si>
  <si>
    <t>1F</t>
  </si>
  <si>
    <t>Pab.1 - Portón 1F</t>
  </si>
  <si>
    <t>3A</t>
  </si>
  <si>
    <t>Pab.3 - Portón 3A</t>
  </si>
  <si>
    <t>3B</t>
  </si>
  <si>
    <t>Pab.3 - Portón 3B</t>
  </si>
  <si>
    <t>3C</t>
  </si>
  <si>
    <t>Pab.3 - Portón 3C</t>
  </si>
  <si>
    <t>3F</t>
  </si>
  <si>
    <t>Pab.3 - Portón 3F</t>
  </si>
  <si>
    <t>3G</t>
  </si>
  <si>
    <t>Pab.3 - Portón 3G</t>
  </si>
  <si>
    <t>3H</t>
  </si>
  <si>
    <t>Pab.3 - Portón 3H</t>
  </si>
  <si>
    <t>5B</t>
  </si>
  <si>
    <t>Pab.5 - Portón 5B</t>
  </si>
  <si>
    <t>5A</t>
  </si>
  <si>
    <t>Pab.5 - Portón 5A</t>
  </si>
  <si>
    <t>5F</t>
  </si>
  <si>
    <t>Pab.5 - Portón 5F</t>
  </si>
  <si>
    <t>5E</t>
  </si>
  <si>
    <t>Pab.5 - Portón 5E</t>
  </si>
  <si>
    <t>5.1</t>
  </si>
  <si>
    <t xml:space="preserve">Pab.5 .1 </t>
  </si>
  <si>
    <t>7A</t>
  </si>
  <si>
    <t>Pab.7 - Portón 7A</t>
  </si>
  <si>
    <t>7B</t>
  </si>
  <si>
    <t>Pab.7 - Portón 7B</t>
  </si>
  <si>
    <t>7C</t>
  </si>
  <si>
    <t>Pab.7 - Portón 7C</t>
  </si>
  <si>
    <t>7F</t>
  </si>
  <si>
    <t>Pab.7 - Portón 7F</t>
  </si>
  <si>
    <t>7G</t>
  </si>
  <si>
    <t>Pab.7 - Portón 7G</t>
  </si>
  <si>
    <t>7H</t>
  </si>
  <si>
    <t>Pab.7 - Portón 7H</t>
  </si>
  <si>
    <t>2A</t>
  </si>
  <si>
    <t>Pab.2 - Portón 2A</t>
  </si>
  <si>
    <t>2B</t>
  </si>
  <si>
    <t>Pab.2 - Portón 2B</t>
  </si>
  <si>
    <t>2E</t>
  </si>
  <si>
    <t>Pab.2 - Portón 2E</t>
  </si>
  <si>
    <t>2F</t>
  </si>
  <si>
    <t>Pab.2 - Portón 2F</t>
  </si>
  <si>
    <t>4A</t>
  </si>
  <si>
    <t>Pab.4 - Portón 4A</t>
  </si>
  <si>
    <t>4B</t>
  </si>
  <si>
    <t>Pab.4 - Portón 4B</t>
  </si>
  <si>
    <t>4C</t>
  </si>
  <si>
    <t>Pab.4 - Portón 4C</t>
  </si>
  <si>
    <t>4G</t>
  </si>
  <si>
    <t>Pab.4 - Portón 4G</t>
  </si>
  <si>
    <t>4F</t>
  </si>
  <si>
    <t>Pab.4 - Portón 4F</t>
  </si>
  <si>
    <t>4H</t>
  </si>
  <si>
    <t>Pab.4 - Portón 4H</t>
  </si>
  <si>
    <t>6B</t>
  </si>
  <si>
    <t>Pab.6 - Portón 6B</t>
  </si>
  <si>
    <t>6E</t>
  </si>
  <si>
    <t>Pab.6 - Portón 6E</t>
  </si>
  <si>
    <t>6F</t>
  </si>
  <si>
    <t>Pab.6 - Portón 6F</t>
  </si>
  <si>
    <t>6G</t>
  </si>
  <si>
    <t>Pab.6 - Portón 6G</t>
  </si>
  <si>
    <t>6izq</t>
  </si>
  <si>
    <t>Pab.6 - Portón Izd Princ.</t>
  </si>
  <si>
    <t>6dcha</t>
  </si>
  <si>
    <t>Pab.6 - Portón Dcha Princ.</t>
  </si>
  <si>
    <t>8A</t>
  </si>
  <si>
    <t>Pab.8 - Portón 8A</t>
  </si>
  <si>
    <t>8B</t>
  </si>
  <si>
    <t>Pab.8 - Portón 8B</t>
  </si>
  <si>
    <t>8C</t>
  </si>
  <si>
    <t>Pab.8 - Portón 8C</t>
  </si>
  <si>
    <t>8F</t>
  </si>
  <si>
    <t>Pab.8 - Portón 8F</t>
  </si>
  <si>
    <t>8G</t>
  </si>
  <si>
    <t>Pab.8 - Portón 8G</t>
  </si>
  <si>
    <t>8H</t>
  </si>
  <si>
    <t>Pab.8 - Portón 8H</t>
  </si>
  <si>
    <t>9A</t>
  </si>
  <si>
    <t>Pabellón 9 A</t>
  </si>
  <si>
    <t>9B</t>
  </si>
  <si>
    <t>Pabellón 9 B</t>
  </si>
  <si>
    <t>9C</t>
  </si>
  <si>
    <t>Pabellón 9 C</t>
  </si>
  <si>
    <t>9G</t>
  </si>
  <si>
    <t>Pabellón 9 G</t>
  </si>
  <si>
    <t>9F</t>
  </si>
  <si>
    <t>Pabellón 9 F</t>
  </si>
  <si>
    <t>9H</t>
  </si>
  <si>
    <t>Pabellón 9 H</t>
  </si>
  <si>
    <t>10A</t>
  </si>
  <si>
    <t>Pabellón 10A</t>
  </si>
  <si>
    <t>10B</t>
  </si>
  <si>
    <t>Pabellón 10B</t>
  </si>
  <si>
    <t>10C</t>
  </si>
  <si>
    <t>Pabellón 10C</t>
  </si>
  <si>
    <t>10F</t>
  </si>
  <si>
    <t>Pabellón 10F</t>
  </si>
  <si>
    <t>10G</t>
  </si>
  <si>
    <t>Pabellón 10G</t>
  </si>
  <si>
    <t>10H</t>
  </si>
  <si>
    <t>Pabellón 10H</t>
  </si>
  <si>
    <t>PAB.12 , PORTON 12 A, EN CUARTO DE AL LADO</t>
  </si>
  <si>
    <t>PAB.12 ENTRADA EXPOSITORES ZONA SUR ,EN CUARTO AL LADO</t>
  </si>
  <si>
    <t>PAB.12 PORTÓN 12 C EN CUARTO DE E.C.I.</t>
  </si>
  <si>
    <t>PAB.12 PORTON 12 D EN CUARTO DE E.C.I.</t>
  </si>
  <si>
    <t>PAB.12 PORTON 12 E  EN CUARTO DE E.C.I.</t>
  </si>
  <si>
    <t>PAB.12 SALIDA A NÚCLEO 12-14 EN CUARTO DE E.C.I.</t>
  </si>
  <si>
    <t>PAB.12 ENTRADA PRINCIPAL. IZQUIERDA</t>
  </si>
  <si>
    <t>PAB.14  ENTRADA PPAL. DCHA. EN CUARTO DE E.C.I.</t>
  </si>
  <si>
    <t>PAB.14 SALIDA A NÚCLEO 12-14 EN CUARTO DE E.C.I.</t>
  </si>
  <si>
    <t>PAB.14 PORTON 14 B EN CUARTO DE E.C.I.</t>
  </si>
  <si>
    <t>PAB.14 PORTÓN 14 C EN CUARTO DE E.C.I.</t>
  </si>
  <si>
    <t>PAB.14 ENTRADA EXPOSITORES ZONA NORTE EN CUARTO TÉCNICO</t>
  </si>
  <si>
    <t>PAB.14  ENTRADA PPAL. IZQ. EN CUARTO DE E.C.I.</t>
  </si>
  <si>
    <t>PAB.14 PLANTA 1ª EN SALIDA EMERGENCIA EP.9 AL LADO DEL NÚCLEO</t>
  </si>
  <si>
    <t xml:space="preserve">PAB.14 PLANTA 1ª CUARTO AL LADO MONTACARGAS 4 </t>
  </si>
  <si>
    <t>PAB.14 PLANTA 1ª CUARTO AL LADO MONTACARGAS 2</t>
  </si>
  <si>
    <t>PAB.14 PLANTA 1ª CUARTO AL LADO MONTACARGAS 1</t>
  </si>
  <si>
    <t>PAB.14 PLANTA 1ª SALIDA DE EMERGENCIA EP.5</t>
  </si>
  <si>
    <t>PAB.14 PLANTA 1ª PRINCIPAL. IZQ.CUARTO DE E.C.I.</t>
  </si>
  <si>
    <t>ARMARIOS DE MATERIAL AUXILIAR</t>
  </si>
  <si>
    <t>PK.1.A.2</t>
  </si>
  <si>
    <t>Parking 1 B verde</t>
  </si>
  <si>
    <t>PK.1.A.5</t>
  </si>
  <si>
    <t>Parking 1 B naranja</t>
  </si>
  <si>
    <t>PK.1.A.1</t>
  </si>
  <si>
    <t>PK.1.A.6</t>
  </si>
  <si>
    <t>PK.1.A.3</t>
  </si>
  <si>
    <t>Parking 1 A verde</t>
  </si>
  <si>
    <t>PK.1.A.4</t>
  </si>
  <si>
    <t>Parking 1 A naranja</t>
  </si>
  <si>
    <t>PK.2.A.3</t>
  </si>
  <si>
    <t>Parking 2 A marrón</t>
  </si>
  <si>
    <t>PK.2.A.1</t>
  </si>
  <si>
    <t>Parking 2 A rojo</t>
  </si>
  <si>
    <t>PK.2.A.2</t>
  </si>
  <si>
    <t>Parking 2 B rojo</t>
  </si>
  <si>
    <t>12-14 A.1</t>
  </si>
  <si>
    <t>Exterior nucleo 12-14</t>
  </si>
  <si>
    <t>PK.5.A.1</t>
  </si>
  <si>
    <t>Parking 5 Sur</t>
  </si>
  <si>
    <t>PK.5.A.2</t>
  </si>
  <si>
    <t>PK.5.A.3</t>
  </si>
  <si>
    <t>PK.5.A.4</t>
  </si>
  <si>
    <t>PK.5.A.5</t>
  </si>
  <si>
    <t>PK.5.A.6</t>
  </si>
  <si>
    <t>PK.5.A.7</t>
  </si>
  <si>
    <t>PK.5.A.8</t>
  </si>
  <si>
    <t>A.1</t>
  </si>
  <si>
    <t>Vial interior sur zona oeste</t>
  </si>
  <si>
    <t>A.2</t>
  </si>
  <si>
    <t>A.3</t>
  </si>
  <si>
    <t>Acceso a nucleo 2-4</t>
  </si>
  <si>
    <t>A.4</t>
  </si>
  <si>
    <t>Acceso a nucleo 4-6</t>
  </si>
  <si>
    <t>A.5</t>
  </si>
  <si>
    <t>Acceso a nucleo 6-8</t>
  </si>
  <si>
    <t>A.6</t>
  </si>
  <si>
    <t>Acceso a nucleo 8-10</t>
  </si>
  <si>
    <t>A.7</t>
  </si>
  <si>
    <t>Acceso a zona norte de pab.10</t>
  </si>
  <si>
    <t>A.8</t>
  </si>
  <si>
    <t>Acceso a zona norte de pab.9</t>
  </si>
  <si>
    <t>A.9</t>
  </si>
  <si>
    <t>Acceso a nucleo 7-9</t>
  </si>
  <si>
    <t>A.10</t>
  </si>
  <si>
    <t>Acceso a nucleo 5-7</t>
  </si>
  <si>
    <t>A.11</t>
  </si>
  <si>
    <t>Acceso a nucleo 3-5</t>
  </si>
  <si>
    <t>A.12</t>
  </si>
  <si>
    <t xml:space="preserve">Acceso a nucleo 1-3 </t>
  </si>
  <si>
    <t>RESERVA ALMACÉN</t>
  </si>
  <si>
    <t>Almacén tunel norte</t>
  </si>
  <si>
    <t>Cedida a DSAP</t>
  </si>
  <si>
    <t>REVISIÓN BOTELLAS DE CO2</t>
  </si>
  <si>
    <t>IFEMA MADRID</t>
  </si>
  <si>
    <t>SITUACIÓN</t>
  </si>
  <si>
    <t>TIPO</t>
  </si>
  <si>
    <t>FECHA DE FABRICACIÓN</t>
  </si>
  <si>
    <t>NUMERO DE PLACA</t>
  </si>
  <si>
    <t>AÑO DE RETIMBRADO</t>
  </si>
  <si>
    <t>TOTALES CO2</t>
  </si>
  <si>
    <t xml:space="preserve">Año </t>
  </si>
  <si>
    <t>ÚLTIMO</t>
  </si>
  <si>
    <t>PRÓXIMO</t>
  </si>
  <si>
    <t>PAB. 1 CAF.600 CAMP 1 BARRA</t>
  </si>
  <si>
    <t xml:space="preserve">CO-2  33 KG </t>
  </si>
  <si>
    <t>01-91</t>
  </si>
  <si>
    <t>12/2016</t>
  </si>
  <si>
    <t>12/2026</t>
  </si>
  <si>
    <t>PAB. 1 CAF.600 CAMP 2 COCINA</t>
  </si>
  <si>
    <t>03-91</t>
  </si>
  <si>
    <t>3/2018</t>
  </si>
  <si>
    <t>3/2028</t>
  </si>
  <si>
    <t xml:space="preserve">CO-2  45 KG </t>
  </si>
  <si>
    <t>PAB. 1 CAF.600 CAMP 3 GRILL</t>
  </si>
  <si>
    <t>PAB. 2 CAF.600 CAMP 1 BARRA</t>
  </si>
  <si>
    <t>PAB. 2 CAF.600 CAMP 2 COCINA</t>
  </si>
  <si>
    <t>PAB. 2 CAF.600 CAMP 3 GRILL</t>
  </si>
  <si>
    <t xml:space="preserve">PAB. 3 CAF.1200 CAMP.1 COCINA </t>
  </si>
  <si>
    <t xml:space="preserve">PAB. 3 CAF.1200 CAMP.2 FREIDORA </t>
  </si>
  <si>
    <t xml:space="preserve">PAB. 3 CAF.1200 GRILL SALON </t>
  </si>
  <si>
    <t>AFFF 9 litros</t>
  </si>
  <si>
    <t>08/2014</t>
  </si>
  <si>
    <t>PAB. 3 CAF.750 CAMP.1 PLANTA BAJA</t>
  </si>
  <si>
    <t>09-91</t>
  </si>
  <si>
    <t>1/2015</t>
  </si>
  <si>
    <t>1/2025</t>
  </si>
  <si>
    <t>PAB. 3 CAF.750 CAMP.2 COCINA</t>
  </si>
  <si>
    <t xml:space="preserve">CO-2  43 KG </t>
  </si>
  <si>
    <t>PAB. 3 CAF.750 CAMP.3 GRILL</t>
  </si>
  <si>
    <t xml:space="preserve">CO-2  44 KG </t>
  </si>
  <si>
    <t xml:space="preserve">CO-2  35 KG </t>
  </si>
  <si>
    <t>PAB. 4 CAF.1200 CAMP.1 COCINA</t>
  </si>
  <si>
    <t>PAB. 4 CAF.1200 CAMP.2 FREIDORA</t>
  </si>
  <si>
    <t xml:space="preserve">PAB. 4 CAF.1200 GRILL SALON </t>
  </si>
  <si>
    <t>Sin fecha</t>
  </si>
  <si>
    <t>PAB. 4 CAF.750 CAMP.1 PLANTA BAJA</t>
  </si>
  <si>
    <t xml:space="preserve">CO-2  10 KG </t>
  </si>
  <si>
    <t>PAB. 4 CAF.750 CAMP.2 COCINA</t>
  </si>
  <si>
    <t>9/2019</t>
  </si>
  <si>
    <t>9/2029</t>
  </si>
  <si>
    <t>PAB. 4 CAF.750 CAMP.3 GRILL</t>
  </si>
  <si>
    <t>PAB. 5 CAF.1200 CAMP.1 COCINA</t>
  </si>
  <si>
    <t>3/91</t>
  </si>
  <si>
    <t>PAB. 5 CAF.1200 CAMP.3 COCINA</t>
  </si>
  <si>
    <t>PAB. 5 CAF.1200 CAMP.2 FREIDORA</t>
  </si>
  <si>
    <t xml:space="preserve">PAB. 5 CAF.1200 GRILL SALON </t>
  </si>
  <si>
    <t xml:space="preserve">Pab.6 COCINA  </t>
  </si>
  <si>
    <t>AMSUL R-102 3</t>
  </si>
  <si>
    <t>Hay dos botellas:                       nº 2015184186                          nº 2015184178              Fabricadas 2016</t>
  </si>
  <si>
    <t xml:space="preserve">nº equipo 518953 </t>
  </si>
  <si>
    <t>PAB. 7 CAF.1200 CAMP.1 COCINA</t>
  </si>
  <si>
    <t>03/91</t>
  </si>
  <si>
    <t>01/91</t>
  </si>
  <si>
    <t>PAB. 7 CAF.1200 CAMP.2 FREIDORA</t>
  </si>
  <si>
    <t xml:space="preserve">PAB. 7 CAF.1200 GRILL SALON </t>
  </si>
  <si>
    <t>PAB. 7 CAF.750 CAMP.1 PLANTA BAJA</t>
  </si>
  <si>
    <t>10/91</t>
  </si>
  <si>
    <t>PAB. 7 CAF.750 CAMP.2 COCINA</t>
  </si>
  <si>
    <t>09/91</t>
  </si>
  <si>
    <t>PAB. 7 CAF.750 CAMP.3  GRILL</t>
  </si>
  <si>
    <t>PAB. 8 CAF.1200 CAMP.1 COCINA</t>
  </si>
  <si>
    <t>PAB. 8 CAF.1200 CAMP.2 FREIDORA</t>
  </si>
  <si>
    <t xml:space="preserve">CO-2   50 KG </t>
  </si>
  <si>
    <t xml:space="preserve">PAB. 8 CAF.1200 GRILL SALON </t>
  </si>
  <si>
    <t>PAB. 8 CAF.750 CAMP.2 COCINA</t>
  </si>
  <si>
    <t>PAB. 8 CAF.750 CAMP.3  GRILL</t>
  </si>
  <si>
    <t xml:space="preserve">PAB-9 CAF. SUR </t>
  </si>
  <si>
    <t xml:space="preserve">CO-2  50 KG </t>
  </si>
  <si>
    <t>20/9/02</t>
  </si>
  <si>
    <t>5/2022</t>
  </si>
  <si>
    <t>5/2032</t>
  </si>
  <si>
    <t>PAB-9 CAF. NORTE</t>
  </si>
  <si>
    <t>20/09/02</t>
  </si>
  <si>
    <t>PAB-10 CAF. SUR CAMP.GRANDE</t>
  </si>
  <si>
    <t>28/8/02</t>
  </si>
  <si>
    <t>PAB-10 CAF. SUR CAMP.PEQUEÑA</t>
  </si>
  <si>
    <t>PAB-10 CAF. NORTE CAMP.3 MED.</t>
  </si>
  <si>
    <t>PAB-12 CAF.PLANTA BAJA COCINA</t>
  </si>
  <si>
    <t>ANSUR R-102</t>
  </si>
  <si>
    <t>2007</t>
  </si>
  <si>
    <t>PAB-12 CAF.ENTREPLANTA COCINA</t>
  </si>
  <si>
    <t>Hay 2 botellas 2007</t>
  </si>
  <si>
    <t>PAB-12 CAF.ENTREPLANTA SALON</t>
  </si>
  <si>
    <t>PAB-14 CAF.PLANTA BAJA COCINA</t>
  </si>
  <si>
    <t>PAB-14 CAF.ENTREPLANTA SALON</t>
  </si>
  <si>
    <t>PAB-14 CAF.ENTREPLANTA COCINA</t>
  </si>
  <si>
    <t>PAB-14 CAF.PLANTA PRIMER COCINA</t>
  </si>
  <si>
    <t>PAB-14 CAF.PLANTA PRIMERA SALÓN</t>
  </si>
  <si>
    <t xml:space="preserve"> NUCLEO 1-3 RESTAURANTE</t>
  </si>
  <si>
    <t>1/91</t>
  </si>
  <si>
    <t>9/91</t>
  </si>
  <si>
    <t>CO-2  BD 2KG</t>
  </si>
  <si>
    <t xml:space="preserve"> NUCLEO 2-4 RESTAURANTE</t>
  </si>
  <si>
    <t xml:space="preserve">CO-2  42 KG </t>
  </si>
  <si>
    <t>CO-2 BD 2KG</t>
  </si>
  <si>
    <t xml:space="preserve"> NUCLEO 3-5 RESTAURANTE CAMP.1</t>
  </si>
  <si>
    <t xml:space="preserve"> NUCLEO 3-5 RESTAURANTE </t>
  </si>
  <si>
    <t xml:space="preserve"> NUCLEO 4-6 REST.CAMP.1 COCINA</t>
  </si>
  <si>
    <t xml:space="preserve"> NUCLEO 4-6 RESTAURANTE </t>
  </si>
  <si>
    <t>NUCLEO 4-6 REST.CAMP.2 PARRILLA</t>
  </si>
  <si>
    <t xml:space="preserve"> NUCLEO 4-6 SALA GOYA CAMP.1</t>
  </si>
  <si>
    <t xml:space="preserve"> NUCLEO 4-6 SALA GOYA CAMP.2</t>
  </si>
  <si>
    <t xml:space="preserve">CO-2   </t>
  </si>
  <si>
    <t>Sin botella</t>
  </si>
  <si>
    <t>?</t>
  </si>
  <si>
    <t xml:space="preserve"> NUCLEO 5-7 REST.CAMP.1 COCINA</t>
  </si>
  <si>
    <t>05-91</t>
  </si>
  <si>
    <t xml:space="preserve">CO-2  37 KG </t>
  </si>
  <si>
    <t xml:space="preserve"> NUCLEO 5-7 REST.CAMP.2 PARRILLA</t>
  </si>
  <si>
    <t xml:space="preserve"> NUCLEO 6-8 REST.COCINA</t>
  </si>
  <si>
    <t>2/2020</t>
  </si>
  <si>
    <t>2/2030</t>
  </si>
  <si>
    <t>09/90</t>
  </si>
  <si>
    <t xml:space="preserve"> NUCLEO 6-8 FOOT COUR TELEPIZA</t>
  </si>
  <si>
    <t>Agua Nebulizada</t>
  </si>
  <si>
    <t>30/01/01</t>
  </si>
  <si>
    <t>8/2012</t>
  </si>
  <si>
    <t xml:space="preserve"> NUCLEO 6-8 FOOT COUR BURGUER</t>
  </si>
  <si>
    <t xml:space="preserve"> NUCLEO 12-14 SALA ORIENTE</t>
  </si>
  <si>
    <t>OFICINAS SUR CPD INFORMATICA</t>
  </si>
  <si>
    <t>2006</t>
  </si>
  <si>
    <t>2/2016</t>
  </si>
  <si>
    <t>2/2026</t>
  </si>
  <si>
    <t>OFICINAS SUR CLUB FERIA COCINA</t>
  </si>
  <si>
    <t>K08862</t>
  </si>
  <si>
    <t>3/2020</t>
  </si>
  <si>
    <t>3/2030</t>
  </si>
  <si>
    <t>J83414</t>
  </si>
  <si>
    <t>J83263</t>
  </si>
  <si>
    <t>TRANSFORMADOR TR 01 PRINCIPAL</t>
  </si>
  <si>
    <t xml:space="preserve">CO-2  3,5 KG </t>
  </si>
  <si>
    <t>01-94</t>
  </si>
  <si>
    <t>34443</t>
  </si>
  <si>
    <t>34456</t>
  </si>
  <si>
    <t>TRANSFORMADOR TR 02 PRINCIPAL</t>
  </si>
  <si>
    <t>34452</t>
  </si>
  <si>
    <t>34460</t>
  </si>
  <si>
    <t>TR 01= BATERÍA CO-2 TRAFO 1</t>
  </si>
  <si>
    <t>TR 02= BATERÍA CO-2 TRAFO 2</t>
  </si>
  <si>
    <t>SALA DE MÁQUINAS 2</t>
  </si>
  <si>
    <t>04-01</t>
  </si>
  <si>
    <t>000022</t>
  </si>
  <si>
    <t>RETIRADAS DE CAFETERRIAS</t>
  </si>
  <si>
    <t>000046</t>
  </si>
  <si>
    <t>0000131</t>
  </si>
  <si>
    <t>000054</t>
  </si>
  <si>
    <t>000063</t>
  </si>
  <si>
    <t>0000176</t>
  </si>
  <si>
    <t>000075</t>
  </si>
  <si>
    <t>000077</t>
  </si>
  <si>
    <t>000079</t>
  </si>
  <si>
    <t>0000138</t>
  </si>
  <si>
    <t>000099</t>
  </si>
  <si>
    <t>000151</t>
  </si>
  <si>
    <t>000174</t>
  </si>
  <si>
    <t>000185</t>
  </si>
  <si>
    <t>00085</t>
  </si>
  <si>
    <t>000105</t>
  </si>
  <si>
    <t>000195</t>
  </si>
  <si>
    <t>000182</t>
  </si>
  <si>
    <t>0000104</t>
  </si>
  <si>
    <t>000135</t>
  </si>
  <si>
    <t>000021</t>
  </si>
  <si>
    <t>Botella sin gas retirada de 7 1200</t>
  </si>
  <si>
    <t>5/91</t>
  </si>
  <si>
    <t>7/91</t>
  </si>
  <si>
    <t>CO-2  BD</t>
  </si>
  <si>
    <t>9/90</t>
  </si>
  <si>
    <t>29/1/2001</t>
  </si>
  <si>
    <t>NO-2 1000 CC.</t>
  </si>
  <si>
    <t>04-02</t>
  </si>
  <si>
    <t xml:space="preserve">CO-2  30 KG </t>
  </si>
  <si>
    <t>COCINA CENTRAL  CAMPANA 1</t>
  </si>
  <si>
    <t xml:space="preserve">CO-2   45 KG </t>
  </si>
  <si>
    <t>COCINA CENTRAL  CAMPANA 2</t>
  </si>
  <si>
    <t>COCINA CENTRAL  CAMPANA 3</t>
  </si>
  <si>
    <t>COCINA CENTRAL  CAMPANA 4</t>
  </si>
  <si>
    <t>PTA NORTE REST. OESTE</t>
  </si>
  <si>
    <t>21/8/03</t>
  </si>
  <si>
    <t>03-31617</t>
  </si>
  <si>
    <t>03-31606</t>
  </si>
  <si>
    <t>PTA NORTE REST. ESTE</t>
  </si>
  <si>
    <t>AREA CENTRAL CAF. NORTE</t>
  </si>
  <si>
    <t>SISTECOIN                     Agua Nebulizada 22kg</t>
  </si>
  <si>
    <t>17/12/15</t>
  </si>
  <si>
    <t>17/12/25</t>
  </si>
  <si>
    <t>RESERVA 1</t>
  </si>
  <si>
    <t>RESERVA 2</t>
  </si>
  <si>
    <t>RESERVA 3</t>
  </si>
  <si>
    <t>RESERVA 4</t>
  </si>
  <si>
    <t>RESERVA 5</t>
  </si>
  <si>
    <t>RESERVA 6</t>
  </si>
  <si>
    <t>vacia</t>
  </si>
  <si>
    <t>Coche bomberos</t>
  </si>
  <si>
    <t xml:space="preserve">CO-2  20 KG </t>
  </si>
  <si>
    <t>11-91</t>
  </si>
  <si>
    <t>8/2019</t>
  </si>
  <si>
    <t>NITRÓGENO</t>
  </si>
  <si>
    <t>v-140941</t>
  </si>
  <si>
    <t>9/2014</t>
  </si>
  <si>
    <t>9-91</t>
  </si>
  <si>
    <t>6/2006</t>
  </si>
  <si>
    <t>TIRAR HABLAR CON RICARDO PARA RECICLAJE</t>
  </si>
  <si>
    <t>*</t>
  </si>
  <si>
    <t>83417</t>
  </si>
  <si>
    <t>1/2009</t>
  </si>
  <si>
    <t>1/2017</t>
  </si>
  <si>
    <t>83413</t>
  </si>
  <si>
    <t>83400</t>
  </si>
  <si>
    <t>10/2011</t>
  </si>
  <si>
    <t>134686</t>
  </si>
  <si>
    <t>134677</t>
  </si>
  <si>
    <t>Nucleo conexión 4-6 Servi Desk</t>
  </si>
  <si>
    <t>Cafeteria 600 P-1</t>
  </si>
  <si>
    <t>Cafeteria 600 P-2</t>
  </si>
  <si>
    <t>Cafeteria 1200 P-3</t>
  </si>
  <si>
    <t>Cafeteria 750 P-3</t>
  </si>
  <si>
    <t>Cafeteria 1200 P-4</t>
  </si>
  <si>
    <t>Cafeteria 750 P-4</t>
  </si>
  <si>
    <t>Cafeteria 1200 P-5</t>
  </si>
  <si>
    <t>Cafeteria 1200 P-7</t>
  </si>
  <si>
    <t>Cafeteria 750 P-7</t>
  </si>
  <si>
    <t>Cafeteria 1200 P-8</t>
  </si>
  <si>
    <t>Cafeteria 750 P-8</t>
  </si>
  <si>
    <t>Cafeteria A. Central Tims hortons</t>
  </si>
  <si>
    <t>Cafeteria A. Central El Bareto</t>
  </si>
  <si>
    <t>Cafeteria A. Central Aloha Poke</t>
  </si>
  <si>
    <t>Cafeteria A. Central Rodilla</t>
  </si>
  <si>
    <t>Cafeteria A. Central Santa Gloria</t>
  </si>
  <si>
    <t>Cafeteria A. Central Mas Q Menos</t>
  </si>
  <si>
    <t>Cafeteria A. Central Farine</t>
  </si>
  <si>
    <t>Cafeteria A. Central Eat Spain</t>
  </si>
  <si>
    <t>Pabellón 12 Y 14 y Central energia 3</t>
  </si>
  <si>
    <t xml:space="preserve">Edificio Sur CPD </t>
  </si>
  <si>
    <t>Túneles/Galerías Area central</t>
  </si>
  <si>
    <t xml:space="preserve">MZE2 </t>
  </si>
  <si>
    <t>MZE2</t>
  </si>
  <si>
    <t>Coinas centrales</t>
  </si>
  <si>
    <t>Nucleo 4-6 Servi Desk</t>
  </si>
  <si>
    <t>2 Bombas Jokey</t>
  </si>
  <si>
    <t xml:space="preserve">Grupo de presión </t>
  </si>
  <si>
    <t>DETECCIÓN DE INCENDIOS Y EXTINCION POR GASES COMUNES IFEMA (sin restauración)</t>
  </si>
  <si>
    <t>Señalización Evacuación</t>
  </si>
  <si>
    <t>Última Operación</t>
  </si>
  <si>
    <t>Trabajo (Fecha)</t>
  </si>
  <si>
    <t>Zona</t>
  </si>
  <si>
    <t>¿Existen señales indicadoras de las vias de Evacuación?</t>
  </si>
  <si>
    <t>Nº Señales evaluadas</t>
  </si>
  <si>
    <t>¿Todas las vías de evacuación disponen de señalización?</t>
  </si>
  <si>
    <t>Estado general de las señales</t>
  </si>
  <si>
    <t>Verificar estado de sujeción</t>
  </si>
  <si>
    <t>¡Suficientemente iluminadas para garantizar su funcionamiento?</t>
  </si>
  <si>
    <t>Las señales tienen indicación UNE - 23035</t>
  </si>
  <si>
    <t>Disponen de fecha fabricación</t>
  </si>
  <si>
    <t>¿Existen señales caducadas?</t>
  </si>
  <si>
    <t>¿Viene indicada la fecha de fabricación?</t>
  </si>
  <si>
    <t>Fecha de Fabricación</t>
  </si>
  <si>
    <t>Fecha de Caducidad</t>
  </si>
  <si>
    <t>¿Son de clase A?</t>
  </si>
  <si>
    <t>¿Son de clase B?</t>
  </si>
  <si>
    <t>¿Se ha realizado la limpieza de señales?</t>
  </si>
  <si>
    <t>Observaciones cliente</t>
  </si>
  <si>
    <t>Notas adicionales</t>
  </si>
  <si>
    <t>Revisión</t>
  </si>
  <si>
    <t>22364 (16/10/2024)</t>
  </si>
  <si>
    <t>A.CENTRAL,OFIC.ARRIB</t>
  </si>
  <si>
    <t>SI</t>
  </si>
  <si>
    <t>Correcto</t>
  </si>
  <si>
    <t>NO</t>
  </si>
  <si>
    <t>A.CENTRAL.ZONA ABAJO</t>
  </si>
  <si>
    <t>Señal extintor:52Señal puslador:5Señal direccion izquierda:4Señal direccion derecha:1</t>
  </si>
  <si>
    <t>Autoser P.14 PL 2º</t>
  </si>
  <si>
    <t>Señal extintor 3Señal bies 2Señal pulsador 2Señal puerta 3Señal salida derecha 2Señal salida izquierda 5Señal empujar 1</t>
  </si>
  <si>
    <t>AUTOSERVICIO PABELLÓN 14 PLANTA 2</t>
  </si>
  <si>
    <t>C. C. P. NUCLEO 5/7</t>
  </si>
  <si>
    <t>Señal extintores 8Señal bies 4Señal pulsadores 5Señal salida izquierda 7Señal puerta 2Señal salida 1Señal empujar 4Señal salida de emergencia 2Señal salida derecha 3</t>
  </si>
  <si>
    <t>COCINA COMEDOR PERSONAL NUCLEO 5/7</t>
  </si>
  <si>
    <t>C. C. PABE. 5.1.200</t>
  </si>
  <si>
    <t>Señal extintores 10Señal bies 4Señal pulsadores 4Señal puerta 3Señal salida izquierda 1Señal salida derecha 3Señal salida de emergencia 2Señal empujar 1</t>
  </si>
  <si>
    <t>COCINA CAFETERÍA PABELLÓN 5.1.200</t>
  </si>
  <si>
    <t>C. N. 3/5 R. RIOJANO</t>
  </si>
  <si>
    <t>COCINA NUCLEO 3/5 RESTAURANTE RIOJANO</t>
  </si>
  <si>
    <t>C. P.12 PL BAJA</t>
  </si>
  <si>
    <t>Señal extintor 4Señal pulsadores 1Señal salida derecha 1Señal empujar 5Señal salida izquierda 4Señal puerta 3Señal salida de emergencia 1</t>
  </si>
  <si>
    <t>COCINA PABELLÓN 12 PLANTA BAJA</t>
  </si>
  <si>
    <t>C. PAB. 14 PLB AUTO.</t>
  </si>
  <si>
    <t>Señal extintores 3Señal pulsador 1Señal bies 0Señal salida de emergencia 2Señal puerta 3Señal salida derecha 4Señal salida izquierda 1Señal salida 0Señal empujar 5</t>
  </si>
  <si>
    <t>COCINA PABELLÓN 14 PLB. AUTOSERVICIO</t>
  </si>
  <si>
    <t>C. PABELLON 3.1.200</t>
  </si>
  <si>
    <t>Señal extintores 9Señal bies 4Señal pulsadores 5Señal puerta 3Señal salida derecha 3Señal salida izquierda 2Señal empujar 1Señal salida de emergencias 2</t>
  </si>
  <si>
    <t>COCINA PABELLON 3.1.200</t>
  </si>
  <si>
    <t>C. PABELLON 3.750</t>
  </si>
  <si>
    <t>Señal extintores 9Señal pulsadores 4Señal bies 2Señal salida de emergencias 3Señal puerta 3Señal salida izquierda 5Señal empujar 1Señal salida derecha 7Señal escaleras abajo izquierda 1Señal escaleras abajo derecha 1</t>
  </si>
  <si>
    <t>COCINA PABELLÓN 3.750</t>
  </si>
  <si>
    <t>C. PABELLON 7.1.200</t>
  </si>
  <si>
    <t>Señal extintores 10Señal bies 4Señal pulsadores 5Señal salida izquierda 2Señal salida derecha 3Señal puerta 3Señal salida de emergencia 2Señal empujar 2</t>
  </si>
  <si>
    <t>COCINA PABELLÓN 7.1.200</t>
  </si>
  <si>
    <t>C. PABELLON 7.750</t>
  </si>
  <si>
    <t>Señal extintor 9 Señal bies 2Señal pulsador 5Señal salida derecha 4Señal salida de emergencias 2Señal salida izquierda 6Señal puerta 3Señal escaleras abajo derecha 2Señal empujar 2</t>
  </si>
  <si>
    <t>COCINA PABELLÓN 7.750</t>
  </si>
  <si>
    <t>C. PABELLON 9 M. Q</t>
  </si>
  <si>
    <t>Señal extintores 5Señal bies 3Señal pulsadores 3Señal puerta 2Señal salida izquierda 6Señal salida derecha 3Señal salida de emergencia 2Señal empujar 4Señal salida 1</t>
  </si>
  <si>
    <t>COCONA PABELLÓN 9 MESON QUIXOTE</t>
  </si>
  <si>
    <t>C. PABELLON 9 N.STOP</t>
  </si>
  <si>
    <t>Señal extintores 6Señal bies 3Señal pulsadores 2Señal puerta 3Señal salida izquierda 4Señal salida derecha 3Señal salida de emergencia 1Señal empujar 2Señal salida 1</t>
  </si>
  <si>
    <t>COCINA PABELLÓN 9 NON STOP</t>
  </si>
  <si>
    <t>C. REST. PLAZA MAYOR</t>
  </si>
  <si>
    <t>Señal extintores 8Señal pulsadores 2Señal bies 2Señal equipo contra incendios 3Señal puerta 3Señal salida 2Señal salida izquierda 4Señal salida derecha 4Señal salida de emergencia 1</t>
  </si>
  <si>
    <t>COCINA RESTAURANTE PLAZA MAYOR</t>
  </si>
  <si>
    <t>C. VP NUCLEO 1/3</t>
  </si>
  <si>
    <t>Señal extintores 7Señal bies 4Señal pulsadores 4Señal puerta 1Señal salida derecha 4Señal salida izquierda 6Señal empujar 1Señal salida 3</t>
  </si>
  <si>
    <t>COCINA VILLAPLANA NUCLEO 1/3</t>
  </si>
  <si>
    <t>C.PAB. 12 PL 1</t>
  </si>
  <si>
    <t>Señal extintores 4Señal salida izquierda 5Señal salida derecha 1Señal salida 1Señal puerta 3Señal empujar 1</t>
  </si>
  <si>
    <t>COCINA PABELLÓN 12 PLANTA 1</t>
  </si>
  <si>
    <t>C.TRANF.PAB.9</t>
  </si>
  <si>
    <t>Señales extintor:4Señales direccion izquierda:2</t>
  </si>
  <si>
    <t>C.TRANSF.PAB.10</t>
  </si>
  <si>
    <t>Medidas Señales:Grande: 59.5 x 59.5Pequeña: 21 x 21Señal extintor:6Señal direccion derecha:2</t>
  </si>
  <si>
    <t>CAF. EUROPA NU. 2/4</t>
  </si>
  <si>
    <t>Señal extintores 8Señal bies 4Señal pulsadores 4Señal salida derecha 5Señal salida izquierda 1Señal salida de emergencia 1</t>
  </si>
  <si>
    <t>CAFETERÍA EUROPA NÚCLEO 2/4</t>
  </si>
  <si>
    <t>CAFETERIA SUR</t>
  </si>
  <si>
    <t>Señal extintores 3Señal salida 2Señal salida de emergencia 1Señal salida izquierda 1Señal salida derecha 1Señal puerta 3</t>
  </si>
  <si>
    <t>COCINA PABELLON 1</t>
  </si>
  <si>
    <t>Señal extintores 6Señal bies 2Señal pulsadores 3Señal puerta 1Señal salida 1Señal salida derecha 2Señal salida izquierda 5Señal empujar 0</t>
  </si>
  <si>
    <t>COCINA PABELLON 2</t>
  </si>
  <si>
    <t>Señal extintores 5Señal pulsador 4Señal bie 2Señal salida de emergencia 0Señal puerta 1Señal salida derecha 1Señal salida izquierda 3</t>
  </si>
  <si>
    <t>COCINA PACIFIC BLUE</t>
  </si>
  <si>
    <t>Señal extintores 4Señal pulsadores 2Señal bies 2Señal salida de emergencia Señal puerta 6Señal salida derecha 2Señal salida izquierda 1Señal salida 0Señal equipo contra incendios 1</t>
  </si>
  <si>
    <t>COCINA PACIFIC BLUE (ÉPOCA XXII)</t>
  </si>
  <si>
    <t>COCINA VIP</t>
  </si>
  <si>
    <t>Señal extintor 4Señal salida izquierda 1Señal puerta 1Señal salida derecha 1Señal sin salida 1Señal salida 1</t>
  </si>
  <si>
    <t>COMPLEMENTARIAS</t>
  </si>
  <si>
    <t>Señal extintor:141Señal banderola extintor:29Señal bie:45Señal banderola bie:7Señal pulsador:40Señal pulsador banderola:14Señal equipo contra incendio:1Señal direccion izquierda:74Señal push:38Señal direccion derecha:40Señal bajada escaleras derecha:6Señal bajada escaleras izquierda:4Señal salida puerta banderola:3Señal salida emergencia:8Señal salida:10Señal puerta salida (azul):3Señal salida emergencia direccion izquierda:5</t>
  </si>
  <si>
    <t>GALERIAS</t>
  </si>
  <si>
    <t>Medidas Señales:Grande: 59.5 x 59.5Pequeña: 21 x 21Señal extintor:34Señal banderola a doble cara:48Señal bie:6Señal bie banderola a doble cara:8Señal pulsador:12Señal pulsador banderola a doble cara:41Señal direccion izda:52Señal subida derecha:4Señal subida izquierda:14Señal push:26Señal direccion derecha:33Señal banderola direccion derecha:1Señal banderola direccion izquierda:1Señal direccion derecha:2Señal banderola salida puerta:66</t>
  </si>
  <si>
    <t>NORTE CAFETERIA</t>
  </si>
  <si>
    <t>Señal extintores 3Señal salida 3Señal salida izquierda 1Señal salida derecha 1Señal puerta 2Señal salida de emergencia 1</t>
  </si>
  <si>
    <t>NUCLEO 10 - 8</t>
  </si>
  <si>
    <t>Medidas SeñalesGrande: 59.5 x 59.5Pequeña: 21 x 21Baculo extintor:6Baculo direccion dcha/izda:2Señal pulsador:3Señal bie:4 Señal extintor:6Señal direccion izquierda puerta:10Señal banderola direccion izda/dcha:1Señal dirección derecha puerta:1Señal push:7Señal direccion bajada izda:3Señal dirección bajda dcha:2</t>
  </si>
  <si>
    <t>NUCLEO 12 - 14</t>
  </si>
  <si>
    <t>Medidas SeñalesGrande: 59.5 x 59.5Pequeña: 21 x 21Señal pulsador pequeña:2Señal pulsador grande:1Señal extintor grande:1Señal extintor pequeña:1Señal bie pequeña:1Señal bie grande:1Señal push:11Señal salida emergencia:11Señal salida puerta:11Señal banderola direccion izda/dcha:2</t>
  </si>
  <si>
    <t>NUCLEO 3 - 5</t>
  </si>
  <si>
    <t>Medidas SeñalesGrande: 59.5 x 59.5Pequeña: 21 x 21Baculo señal extintor:Baculo dirección dcha/izda:1Señal pulsador:2Señal bie:2Señal extintor:2señal direccion izquierda puerta:4Señal push:6</t>
  </si>
  <si>
    <t>NUCLEO 5 - 7</t>
  </si>
  <si>
    <t>Medidas SeñalesGrande: 59.5 x 59.5Pequeña: 21 x 21Baculo direccion izda/dcha:1Baculo extintor:2Señal pulsador:2Señal bie:2Señal extintor:5Señal dirección izquierda puerta:7Señal push:7Señal salida emergencia:1Señal bajada izquierda:3Señal banderola direccion izda/dcha:2</t>
  </si>
  <si>
    <t>NUCLEO 6 - 4</t>
  </si>
  <si>
    <t>MEDIDAS SEÑALES21X21 PEQUEÑAS59,5X59,5 GRANDESBaculo señal extintor:2baculo direccion izda/dcha:1señal pulsador:2Señal Bie:2Señal extitnor:2Señal direccion izda:4Señal push:3Señal salida emergencia:1Señal direccion bajada izda:2</t>
  </si>
  <si>
    <t>NUCLEO 7 - 9</t>
  </si>
  <si>
    <t>MEDIDAS SEÑALES21X21 PEQUEÑAS59,5X59,5 GRANDESBACULO EXTINTOR:6BACULO DIRECCION IZDA/DCHA:2BACULO PULSADOR:2Señal pulsador:4Señal bie:3Señal extintor:6Señal direccion izda:3Señal direccion dcha:2Señal dirección puerta izda:5señal banderola direccion inda/dcha:1Señal push:5Señal bajada izda:3Señal bajada dcha:3</t>
  </si>
  <si>
    <t>NUCLEO 8 - 6</t>
  </si>
  <si>
    <t>MEDIDAS SEÑALES21X21 PEQUEÑAS59,5X59,5 GRANDESSeñal pulsador:2Señal Bie:2Señal extintor:5Señal dirección izquierda:2señal push:3</t>
  </si>
  <si>
    <t>NUCLEOS 1-3</t>
  </si>
  <si>
    <t>Medidas SeñalesGrande: 59.5 x 59.5Pequeña: 21 x 21Baculo direccion dcha/izda:1Baculo extintor:7Señal pulsador:2Señal banderola bie:2Señal direccion izquierda grande:4, pequeña,1Señal banderola izda/dcha:2Señal push:6Señal salida emergencia:1Señal baja izquierda:3Señal dirección izquierda:2</t>
  </si>
  <si>
    <t>OFICINAS SUR</t>
  </si>
  <si>
    <t>Señal extintor 194Seña de extintor de metraquilato 2Señal de pulsadores 62Señal de pulsador de metraquilato 1Señal de pulsador de banderola 1Señal de bies 66Señal indicación salida 78Señal no pasar 93Señal salida izquierda 94Señal salida 69Señal salida izquierda de metraquilato 37Señal salida de emergencia 9Señal empujar 27Señal salida derecha 52Señal puerta 4Señal puerta de metraquilato 2Señal uso exclusivo de salida de emergencia 3Señal escaleras abajo izquierda 2Señal escaleras abajo derecha 5Señal escaleras arriba izquierda 8Señal escaleras arriba derecha 7Señal salida puerta abajo 3Señal de bies de banderola 1Señal de equipo contra incendios 4</t>
  </si>
  <si>
    <t>P.14 AUTOSER PL 1º</t>
  </si>
  <si>
    <t>Señal extintor 4Señal salida de emergencia 2Señal puerta 3Señal salida derecha 3Señal salida izquierda 3Señal salida 2Señal empujar 3Señal sin salida 1</t>
  </si>
  <si>
    <t>PABELLÓN 14 AUTOSERVICIO PLANTA 1</t>
  </si>
  <si>
    <t>PAB. 10 NON STOP</t>
  </si>
  <si>
    <t>PAB. 10 POP ART</t>
  </si>
  <si>
    <t>Señal extintores 7Señal pulsadores 2Señal bies 3Señal salida de emergencia 1Señal puerta 2Señal salida derecha 2Señal salida izquierda 5Señal salida 0Señal empujar 2</t>
  </si>
  <si>
    <t>PAB. 4 COCINA 1200</t>
  </si>
  <si>
    <t>Señal de extintor 9Señal de pulsador 5Señal de bies 4Señal salida de emergencia 2Señal puerta 1Señal salida derecha 4Señal salida izquierda 3Señal empujar 1</t>
  </si>
  <si>
    <t>PAB. 4 COCINA 750</t>
  </si>
  <si>
    <t>Señal de extintor 9Señal de pulsador 5Señal bie 2Señal salida de emergencia 2Señal puerta 3 Señal salida derecha 5Señal salida izquierda 5Señal empujar 2Señal sin salida 0Señal escaleras abajo derecha 2</t>
  </si>
  <si>
    <t>PAB. 6 COCINA</t>
  </si>
  <si>
    <t>Señal extintor 5Señal pulsador 2Señal bie 2Salida de emergencia 2Señal puerta 1Señal salida derecha 3Señal de salida derecha doble cara metraquilato</t>
  </si>
  <si>
    <t>PAB. 8 C. 1200</t>
  </si>
  <si>
    <t>Señal extintor 10Señal pulsador 5Señal bie 4Señal salida de emergencia 1Señal puerta 3Señal salida derecha 3Señal salida izquierda 3Señal salida 0Señal empujar 1</t>
  </si>
  <si>
    <t>PABELLÓN 8 COCINA 1200</t>
  </si>
  <si>
    <t>PAB. 8 CAF.750</t>
  </si>
  <si>
    <t>Señal extintores 9Señal pulsadores 5Señal bies 2Señal salida de emergencia 3Señal puerta 4Señal salida derecha 5Señal salida izquierda 4Señal salida 1Señal empujar 2Señal escaleras abajo derecha 2</t>
  </si>
  <si>
    <t>PAB.14 DARSENA</t>
  </si>
  <si>
    <t>Medidas Señales:Grande: 59.5 x 59.5Pequeña: 21 x 21Señal extintor pequeña:28Señal bie pequeña:16Señal pulsador pequeña:19Señal salida:1Señal direccion izquierda:7Señal salida emergencia:5Señal salida puerta:7Señal push:6</t>
  </si>
  <si>
    <t>PAB.14.1 Y SALAS ARR</t>
  </si>
  <si>
    <t>Medidas Señales:Grande: 59.5 x 59.5Pequeña: 21 x 21Señal extintor pequeña:85Señal extintor grande:11Señal bie pequeña:39Señal bie grande:10Señal pulsador grande:10Señal pulsador pequeña:43Señal salida:42Señal salida emergencia:124Señal direccion izquierda:29Señal direccion derecha:38Señal banderola direccion izda/dcha, pequeña:9Señal banderola direccion izda/dcha, grande:21Señal equipo contra incendio:19Señal push:181Señal salida puerta grande: 19Señal salida puerta pequeña:70Señal luminosa dirección puerta, pequeña:6Señal luminosa dirección puerta, grande:15Señal bajada escalera direccion derecha:38Señal bajada escaleras direccion izquierda:36BACULOS:Señal extintor doble cara:100Señal direccion izda/dcha:50</t>
  </si>
  <si>
    <t>PABELLON 1</t>
  </si>
  <si>
    <t>Medidas Señales:Grande: 59.5 x 59.5Pequeña: 21 x 21Señal extintor pequeña: 19Señal extintor grande: 5Señal bie pequeña: 13Señal bie grande:2Señal pulsador pequeña: 8Señal pulsador grande:5Señal de equipos contra incendios: 4 (59.4 x 84)Señal flecha derecha: 4 grandesSeñal flecha izq: 4 grandes Señal puerta de salida: 12 pequeñas Señal luminiscente con flecha de salida hacia abajo: 6 grandes y 6 pequeñas Señal empujar barra para abrir la puerta: 17 pequeñas Señal bajada escaleras izquierdas: 2Señal banderola salida izquierda/derecha: 4Señales de baculos pequeñas: extintor 20, flecha derecha/izquierda 5</t>
  </si>
  <si>
    <t>PABELLON 10</t>
  </si>
  <si>
    <t>Medidas SeñalesGrande: 59.5 x 59.5Pequeña: 21 x 21baculo extintor:54baculo direccion derecha/izda:14baculo pulsador:12seál pulsador:15señal bie:14señal extintor:17señal equipo contra incendio:6señal banderol direccion izda/dcha:14señal direccion izquierda:22señal salida puerta:8señal salida emergencia izquierda:1Señal push:30Señal bajada derecha:1Señal bajada izquierda:2</t>
  </si>
  <si>
    <t>PABELLON 12</t>
  </si>
  <si>
    <t>Medidas SeñalesGrande: 59.5 x 59.5Pequeña: 21 x 21Señal pulsador pequeña:16Señal pulsador grande:5Señal bie pequeña:18Señal bie grande:6Señal extintor pequeña:25Señal xtintor grande:8Señal equipos contra incendio:8Señal salida:28Señal banderola direccion izda/dcha:14Señal dirección izquierda:88Señal dirección salida puerta pequeña:6Señal direccion salida puerta grande:6Señal banderola dirección izda/dcha grande :4Señal banderola dirección izda/dcha pequeña:3Señal push:102Señal salida de emergencia:69Señal bajada izquierda:1Señal bajada derecha:1Báculos extintor 2 caras:78Baculos dirección izquierda/dcha:18</t>
  </si>
  <si>
    <t>PABELLON 14</t>
  </si>
  <si>
    <t>Medidas SeñalesGrande: 59.5 x 59.5Pequeña: 21 x 21BACULOS:Señal extintor doble cara 50Señal direccion izda/dcha:30Señal extintor grande:2Señal pulsador grande:1Señal bie:1Señal direccion izda:1Señal salida emergencia:17Señal push:19Señal salida puerta:14Señal luminosa salida puerta:6grandes, 6pequeñasSeñal banderola direccion izda/dcha:10Señal equipo contra incendio:1</t>
  </si>
  <si>
    <t>PABELLON 2</t>
  </si>
  <si>
    <t>NO SE PUEDEN CONTABILIZAR POR FERIA</t>
  </si>
  <si>
    <t>PABELLON 3</t>
  </si>
  <si>
    <t>MEDIDAS DE LAS SEÑALES:Grande: 59.5 x 59.5Pequeña: 21 x 21Señal extintor pequeña: 21Señal extintor grande: 6Señal bie pequeña: 8Señal bie grande: 6Señal pulsador pequeña: 10Señal pulsador grande:3Señal de equipos contra incendios: 6(59.4 x 84)Señal flecha derecha: 4Grandes, 3PequeñasSeñal flecha izq: 4Grandes, 5Pequeñas Señal puerta de salida: 16Grandes, 2Pequeñas Señal luminiscente con flecha de salida hacia abajo: 8Grandes, 8 PequeñasSeñal empujar barra para abrir la puerta: 30Pequeñas Señal bajada escaleras izquierdas: 4Señal bajada escaleras derecha: 4Señal subida escaleras izquierda: 2Salida de emergencia: 3, 1Salida Señal salida a la derecha: 1Grande, 2Pequeñas Señal salida a la izquierda: 2Grandes, 1PequeñaSeñal banderola salida izquierda/derecha: 7Señales de báculos pequeñas: Flecha izq/derecha 7, 48extintor (pequeñas)</t>
  </si>
  <si>
    <t>PABELLON 4</t>
  </si>
  <si>
    <t>Medidas Señales:Grande: 59.5 x 59.5Pequeña: 21 x 21Señal pulsador: 12Señal Bie: 14Señal extintor: 18Señal de quipos contra incendios: 6Señal dirección derecha: 2Señal dirección izquierda flecha:3Señal dirección izquierda puerta: 18Señal muñeco corriendo puerta:16Señal banderola dirección izda/dcha: 7Señal Push ``empujar barra``: 26Señal bajada izquierda: 3Señal bajada derecha:3Señal extintor: 56</t>
  </si>
  <si>
    <t>PABELLON 5</t>
  </si>
  <si>
    <t>Medidas Señales:Grande: 59.5 x 59.5Pequeña: 21 x 21Señal pulsador: 9Señal bie: 9Señal extintor:14Señal equipo contra incendios: 4Señal dirección derecha: 4Señal direccion izquierda; 24Baculos extintor: 43Señal banderola direccionizda/drcha: 9Señal push``empujar``: 22Señal bajada derecha:3Señal bajada izquierda:3Señal banderola dirección drha/izda: 4</t>
  </si>
  <si>
    <t>PABELLON 6</t>
  </si>
  <si>
    <t>Medidas SeñalesGrande: 59.5 x 59.5Pequeña: 21 x 21Señal pulsador: 10Señal bie:12Señal extintor:18Señal equipos contra incendios: 6Señal banderola dirección drcha/izda: 12Señal direccion izquierda:16Señal salida puerta: 14Señal Push: 24Señal bajada derecha:3Señal bajada izquierda:3Báculo extintor: 70Baculo direccion drcha/izda: 20</t>
  </si>
  <si>
    <t>PABELLON 7</t>
  </si>
  <si>
    <t>Medidas SeñalesGrande: 59.5 x 59.5Pequeña: 21 x 21Señal pulsador:9Señal bie:15Señal extintor:25Señal equipos contra incendios:5Señal dirección derecha:5Señal direccion izquierda:4Señal salida puerta:17Señal dirección puerta derecha:19Baculo: extintor 40Baculo: direccion drcha/izda:10Señal push:26Señal direccion bajada derecha:3Señal direccion bajada izquierda:3Señal banderola izda/drcha: 6</t>
  </si>
  <si>
    <t>PABELLON 8</t>
  </si>
  <si>
    <t>Medidas SeñalesGrande: 59.5 x 59.5Pequeña: 21 x 21Señal pulsador: 12Señal bie:12Señal extintor:16Señal equipos contra incendios:6Señal banderola dirección izda/dcha:12Señal direccion derecha:4Señal direccion izquierda:21Señal puerta salida:14Señal push:23Señal bajada derecha:3Señal bajada izquierda:3Baculo extintor:55baculo direccio izda/dcha:16</t>
  </si>
  <si>
    <t>PABELLON 9</t>
  </si>
  <si>
    <t>PARKING AMARILLO</t>
  </si>
  <si>
    <t>No Aplica</t>
  </si>
  <si>
    <t>SEÑAL EXTINTOR 19 Uds</t>
  </si>
  <si>
    <t>PARKING AZUL</t>
  </si>
  <si>
    <t>PARKING BLANCO</t>
  </si>
  <si>
    <t>Señal extintor:4</t>
  </si>
  <si>
    <t>PARKING MARRON</t>
  </si>
  <si>
    <t>Señal extintores:17Señal banderola direccion izda/dcha:40</t>
  </si>
  <si>
    <t>PARKING NARANJA</t>
  </si>
  <si>
    <t>Señal Bie:6Señal extintor:59Señal banderola direcion dcha/izda:140señal direccion derecha:7señal direccion izquierda:8</t>
  </si>
  <si>
    <t>PARKING ROJO</t>
  </si>
  <si>
    <t>Señal extintor:47Señal banderola direccion izda/dcha:126</t>
  </si>
  <si>
    <t>PARKING VERDE</t>
  </si>
  <si>
    <t>Señal extintor:56Señal bie:6Señal direccion derecha:11Señal banderola direccion dcha/izda:119Señal direccion izquierda:10</t>
  </si>
  <si>
    <t>PARKING VIOLETA</t>
  </si>
  <si>
    <t>Señal banderola a dos caras bie:31Señal banderola a dos caras extintor:113señal banderola evacuacion direccion dcha/izda:110</t>
  </si>
  <si>
    <t>PASILLOS 14/12/6/4</t>
  </si>
  <si>
    <t>Señal pulsador:7Señal bie:2Señal salida emergencia:3Señal salida:1Señal direccion izquierda:16Señal direccion derecha:15Señal no pasar:4Señal push:4</t>
  </si>
  <si>
    <t>S. 12-14 GA. Y C. T.</t>
  </si>
  <si>
    <t>Señal extintor 22Señal pulsador 5Señal pulsador banderola 6Señal bie 3Señal salida de emergencia 9Señal puerta 19Señal salida derecha 16Señal salida izquierda 9Señal salida 2Señal empujar 13Señal escaleras arriba derecha 5Señal sin salida 6</t>
  </si>
  <si>
    <t>SÓTANO 12-14 GALERÍAS Y C. TRANSFORMACIÓN</t>
  </si>
  <si>
    <t>TUNEL NORTE</t>
  </si>
  <si>
    <t>Señal extintores 11Señal de extintores de banderola 7Señal de bies 6Señal de bies de banderola 6Señal pulsadores 5Señal de pulsadores de banderola 5Señal salida izquierda 12Señal salida derecha 10Señal empujar 6Señal salida de emergencias 3</t>
  </si>
  <si>
    <t>TUNEL SUR</t>
  </si>
  <si>
    <t>Señal extintores 11Señal extintores de banderola 6Señal de pulsadores 3Señal de pulsadores de banderola 3Señal de bies 6Señal de bies de banderola 6Señal salida izquierda 9Señal salida derecha 14Señal empujar 6Señal salida de emergencias 3</t>
  </si>
  <si>
    <t>UTAS PABELLON 10</t>
  </si>
  <si>
    <t>Señal extintor:13Señal pulsador banderola:1Señal bajada derecha:2Señal salida:2Señal direccion izquierda:11Señal direccion derecha:6Señal bajada izquierda:2</t>
  </si>
  <si>
    <t>UTAS PABELLON 9</t>
  </si>
  <si>
    <t>Señal extintor:13Señal pulsador banderola:1Señal salida:2Señal bajada izquierda derecha:2Señal direccion izquierda:12Señal direccion derecha:6Señal bajada izquierda:2</t>
  </si>
  <si>
    <t>V. MAS. Y FEM. COMP.</t>
  </si>
  <si>
    <t>Señal extintor 5Señal bie 2Señal puerta 2Señal empujar 2Señal salida 3Señal salida bandolera 2Señal salida derecha 2Señal salida izquierda 2Señal sin salida 2Señal salida derecha bandolera doble 8</t>
  </si>
  <si>
    <t>VESTUARIO MASCULINO Y FEMENINO COMPLEMENTARIAS</t>
  </si>
  <si>
    <t>Indican fabricante distribuidor</t>
  </si>
  <si>
    <t>Señal extintores 3 Señal pulsadores 3 Señal bies 3 Señal salida de emergencia 1 Señal puerta 3 Señal salida derecha 4 Señal salida izquierda 6 Señal salida 2 Señal empujar 3</t>
  </si>
  <si>
    <t>Señal de extintor:79 Señal extintor banderola:2 Señal extintor metacrilato:5 Señal bie:40 Señal pulsador:34 Señal pulsador metacrilato:1 Señal equipo contra incendio: 8</t>
  </si>
  <si>
    <t>Señal extintor 7 Señal pulsadores 4 Señal bies 4 Señal puerta 1 Señal salida izquierda 6 Señal salida derecha 3 Señal empujar 4 Señal salida 3 S eñal salida de emergencia 3</t>
  </si>
  <si>
    <t>Medidas SeñalesGrande: 59.5 x 59.5Pequeña: 21 x 21, Baculo extintor:64baculo direccion dcha/izda:12baculo pulsador:36 Señal pulsador:16 Señal bie:16 Señal extintor:16 Señal equipos contra incendios:4 Señal banderola equipos contra incendios:2 Señal banderola direccion izda/dcha:13 Señal dirección derecha:10 señal dirección izquierda:28 Señal salida puerta:8Señal push:31 Señal bajada derecha:1 Señal bajada izquierda:2 Señal subida derecha:1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</si>
</sst>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sz val="20"/>
      <color theme="1"/>
      <name val="Calibri"/>
      <family val="2"/>
      <scheme val="minor"/>
    </font>
    <font>
      <b/>
      <sz val="14"/>
      <color theme="1"/>
      <name val="Calibri"/>
      <family val="2"/>
      <scheme val="minor"/>
    </font>
    <font>
      <u/>
      <sz val="11"/>
      <color theme="1"/>
      <name val="Calibri"/>
      <family val="2"/>
      <scheme val="minor"/>
    </font>
    <font>
      <sz val="18"/>
      <color theme="1"/>
      <name val="Calibri"/>
      <family val="2"/>
      <scheme val="minor"/>
    </font>
    <font>
      <b/>
      <sz val="16"/>
      <color theme="1"/>
      <name val="Calibri"/>
      <family val="2"/>
      <scheme val="minor"/>
    </font>
    <font>
      <b/>
      <sz val="18"/>
      <color theme="1"/>
      <name val="Calibri"/>
      <family val="2"/>
      <scheme val="minor"/>
    </font>
    <font>
      <sz val="24"/>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sz val="9"/>
      <color theme="1"/>
      <name val="Calibri"/>
      <family val="2"/>
      <scheme val="minor"/>
    </font>
    <font>
      <b/>
      <sz val="12"/>
      <name val="Arial"/>
      <family val="2"/>
    </font>
    <font>
      <b/>
      <sz val="10"/>
      <name val="Arial"/>
      <family val="2"/>
    </font>
    <font>
      <sz val="9"/>
      <name val="Arial"/>
      <family val="2"/>
    </font>
    <font>
      <sz val="10"/>
      <name val="Arial"/>
      <family val="2"/>
    </font>
    <font>
      <sz val="8"/>
      <color indexed="81"/>
      <name val="Tahoma"/>
      <family val="2"/>
    </font>
    <font>
      <b/>
      <sz val="16"/>
      <name val="Arial"/>
      <family val="2"/>
    </font>
    <font>
      <sz val="16"/>
      <name val="Arial"/>
      <family val="2"/>
    </font>
    <font>
      <sz val="8"/>
      <color indexed="81"/>
      <name val="Tahoma"/>
      <charset val="1"/>
    </font>
    <font>
      <b/>
      <sz val="8"/>
      <color indexed="81"/>
      <name val="Tahoma"/>
      <charset val="1"/>
    </font>
    <font>
      <b/>
      <sz val="8"/>
      <color indexed="81"/>
      <name val="Tahoma"/>
      <family val="2"/>
    </font>
    <font>
      <b/>
      <sz val="20"/>
      <name val="Arial"/>
      <family val="2"/>
    </font>
    <font>
      <sz val="11"/>
      <color theme="0"/>
      <name val="Calibri"/>
      <family val="2"/>
      <scheme val="minor"/>
    </font>
    <font>
      <b/>
      <sz val="14"/>
      <color theme="0"/>
      <name val="Arial"/>
      <family val="2"/>
    </font>
    <font>
      <b/>
      <sz val="8"/>
      <color theme="1"/>
      <name val="Arial"/>
      <family val="2"/>
    </font>
    <font>
      <sz val="10"/>
      <color rgb="FF000000"/>
      <name val="Calibri"/>
      <family val="2"/>
      <scheme val="minor"/>
    </font>
    <font>
      <sz val="8"/>
      <color rgb="FF000000"/>
      <name val="Arial"/>
      <family val="2"/>
    </font>
    <font>
      <sz val="8"/>
      <color theme="1"/>
      <name val="Arial"/>
      <family val="2"/>
    </font>
    <font>
      <sz val="8"/>
      <name val="Arial"/>
      <family val="2"/>
    </font>
    <font>
      <sz val="9"/>
      <color rgb="FF000000"/>
      <name val="Calibri"/>
      <family val="2"/>
      <scheme val="minor"/>
    </font>
    <font>
      <sz val="16"/>
      <color theme="1"/>
      <name val="Calibri"/>
      <family val="2"/>
      <scheme val="minor"/>
    </font>
    <font>
      <b/>
      <sz val="10"/>
      <color theme="1"/>
      <name val="Calibri"/>
      <family val="2"/>
      <scheme val="minor"/>
    </font>
    <font>
      <sz val="16"/>
      <color theme="1"/>
      <name val="Arial"/>
      <family val="2"/>
    </font>
    <font>
      <sz val="14"/>
      <color theme="1"/>
      <name val="Arial"/>
      <family val="2"/>
    </font>
    <font>
      <sz val="12"/>
      <color theme="0" tint="-4.9989318521683403E-2"/>
      <name val="Arial"/>
      <family val="2"/>
    </font>
    <font>
      <sz val="10"/>
      <color indexed="81"/>
      <name val="Tahoma"/>
      <family val="2"/>
    </font>
    <font>
      <sz val="22"/>
      <name val="Arial"/>
      <family val="2"/>
    </font>
    <font>
      <b/>
      <sz val="18"/>
      <name val="Arial"/>
      <family val="2"/>
    </font>
    <font>
      <b/>
      <sz val="9"/>
      <name val="Arial"/>
      <family val="2"/>
    </font>
    <font>
      <b/>
      <sz val="36"/>
      <name val="Arial"/>
      <family val="2"/>
    </font>
    <font>
      <i/>
      <sz val="10"/>
      <name val="Arial"/>
      <family val="2"/>
    </font>
    <font>
      <b/>
      <sz val="9"/>
      <color indexed="81"/>
      <name val="Tahoma"/>
      <family val="2"/>
    </font>
    <font>
      <sz val="9"/>
      <color indexed="81"/>
      <name val="Tahoma"/>
      <family val="2"/>
    </font>
    <font>
      <b/>
      <sz val="10"/>
      <color indexed="81"/>
      <name val="Tahoma"/>
      <family val="2"/>
    </font>
    <font>
      <sz val="11"/>
      <color rgb="FFFF0000"/>
      <name val="Calibri"/>
      <family val="2"/>
      <scheme val="minor"/>
    </font>
  </fonts>
  <fills count="24">
    <fill>
      <patternFill patternType="none"/>
    </fill>
    <fill>
      <patternFill patternType="gray125"/>
    </fill>
    <fill>
      <patternFill patternType="solid">
        <fgColor rgb="FFFFC000"/>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rgb="FFFFFF00"/>
        <bgColor indexed="64"/>
      </patternFill>
    </fill>
    <fill>
      <patternFill patternType="solid">
        <fgColor theme="3"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indexed="22"/>
        <bgColor indexed="64"/>
      </patternFill>
    </fill>
    <fill>
      <patternFill patternType="solid">
        <fgColor theme="3" tint="0.59999389629810485"/>
        <bgColor indexed="64"/>
      </patternFill>
    </fill>
    <fill>
      <patternFill patternType="solid">
        <fgColor indexed="13"/>
        <bgColor indexed="64"/>
      </patternFill>
    </fill>
    <fill>
      <patternFill patternType="solid">
        <fgColor theme="0" tint="-0.249977111117893"/>
        <bgColor indexed="64"/>
      </patternFill>
    </fill>
    <fill>
      <patternFill patternType="solid">
        <fgColor theme="6" tint="-0.499984740745262"/>
        <bgColor indexed="64"/>
      </patternFill>
    </fill>
    <fill>
      <patternFill patternType="solid">
        <fgColor rgb="FF92D050"/>
        <bgColor indexed="64"/>
      </patternFill>
    </fill>
    <fill>
      <patternFill patternType="solid">
        <fgColor theme="5" tint="0.59999389629810485"/>
        <bgColor indexed="64"/>
      </patternFill>
    </fill>
    <fill>
      <patternFill patternType="solid">
        <fgColor rgb="FFF389D7"/>
        <bgColor indexed="64"/>
      </patternFill>
    </fill>
    <fill>
      <patternFill patternType="solid">
        <fgColor theme="9"/>
        <bgColor indexed="64"/>
      </patternFill>
    </fill>
    <fill>
      <patternFill patternType="solid">
        <fgColor theme="5" tint="0.79998168889431442"/>
        <bgColor indexed="64"/>
      </patternFill>
    </fill>
    <fill>
      <patternFill patternType="solid">
        <fgColor rgb="FFB3DAFF"/>
        <bgColor indexed="64"/>
      </patternFill>
    </fill>
    <fill>
      <patternFill patternType="solid">
        <fgColor rgb="FF97FB98"/>
        <bgColor indexed="64"/>
      </patternFill>
    </fill>
    <fill>
      <patternFill patternType="solid">
        <fgColor rgb="FFF7F7F7"/>
        <bgColor indexed="64"/>
      </patternFill>
    </fill>
    <fill>
      <patternFill patternType="solid">
        <fgColor rgb="FFFFFFFF"/>
        <bgColor indexed="64"/>
      </patternFill>
    </fill>
  </fills>
  <borders count="150">
    <border>
      <left/>
      <right/>
      <top/>
      <bottom/>
      <diagonal/>
    </border>
    <border>
      <left style="thick">
        <color auto="1"/>
      </left>
      <right/>
      <top/>
      <bottom/>
      <diagonal/>
    </border>
    <border>
      <left/>
      <right style="thick">
        <color auto="1"/>
      </right>
      <top/>
      <bottom/>
      <diagonal/>
    </border>
    <border>
      <left/>
      <right style="medium">
        <color auto="1"/>
      </right>
      <top/>
      <bottom/>
      <diagonal/>
    </border>
    <border>
      <left style="thick">
        <color auto="1"/>
      </left>
      <right style="medium">
        <color auto="1"/>
      </right>
      <top style="thin">
        <color auto="1"/>
      </top>
      <bottom style="thin">
        <color auto="1"/>
      </bottom>
      <diagonal/>
    </border>
    <border>
      <left style="thick">
        <color auto="1"/>
      </left>
      <right style="medium">
        <color auto="1"/>
      </right>
      <top/>
      <bottom/>
      <diagonal/>
    </border>
    <border>
      <left style="medium">
        <color auto="1"/>
      </left>
      <right style="medium">
        <color auto="1"/>
      </right>
      <top/>
      <bottom/>
      <diagonal/>
    </border>
    <border>
      <left/>
      <right style="thick">
        <color auto="1"/>
      </right>
      <top style="thin">
        <color auto="1"/>
      </top>
      <bottom style="thin">
        <color auto="1"/>
      </bottom>
      <diagonal/>
    </border>
    <border>
      <left style="medium">
        <color auto="1"/>
      </left>
      <right style="medium">
        <color auto="1"/>
      </right>
      <top style="thin">
        <color auto="1"/>
      </top>
      <bottom style="thin">
        <color auto="1"/>
      </bottom>
      <diagonal/>
    </border>
    <border>
      <left style="thick">
        <color auto="1"/>
      </left>
      <right style="medium">
        <color auto="1"/>
      </right>
      <top/>
      <bottom style="thin">
        <color auto="1"/>
      </bottom>
      <diagonal/>
    </border>
    <border>
      <left style="medium">
        <color auto="1"/>
      </left>
      <right style="medium">
        <color auto="1"/>
      </right>
      <top/>
      <bottom style="thin">
        <color auto="1"/>
      </bottom>
      <diagonal/>
    </border>
    <border>
      <left/>
      <right style="thick">
        <color auto="1"/>
      </right>
      <top/>
      <bottom style="thin">
        <color auto="1"/>
      </bottom>
      <diagonal/>
    </border>
    <border>
      <left style="thick">
        <color auto="1"/>
      </left>
      <right style="medium">
        <color auto="1"/>
      </right>
      <top style="thick">
        <color auto="1"/>
      </top>
      <bottom style="medium">
        <color auto="1"/>
      </bottom>
      <diagonal/>
    </border>
    <border>
      <left style="medium">
        <color auto="1"/>
      </left>
      <right style="medium">
        <color auto="1"/>
      </right>
      <top style="thick">
        <color auto="1"/>
      </top>
      <bottom style="medium">
        <color auto="1"/>
      </bottom>
      <diagonal/>
    </border>
    <border>
      <left/>
      <right style="thick">
        <color auto="1"/>
      </right>
      <top style="thick">
        <color auto="1"/>
      </top>
      <bottom style="medium">
        <color auto="1"/>
      </bottom>
      <diagonal/>
    </border>
    <border>
      <left style="hair">
        <color auto="1"/>
      </left>
      <right style="hair">
        <color auto="1"/>
      </right>
      <top/>
      <bottom/>
      <diagonal/>
    </border>
    <border>
      <left style="hair">
        <color auto="1"/>
      </left>
      <right style="hair">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medium">
        <color auto="1"/>
      </right>
      <top style="thin">
        <color auto="1"/>
      </top>
      <bottom/>
      <diagonal/>
    </border>
    <border>
      <left style="medium">
        <color auto="1"/>
      </left>
      <right style="medium">
        <color auto="1"/>
      </right>
      <top style="thin">
        <color auto="1"/>
      </top>
      <bottom/>
      <diagonal/>
    </border>
    <border>
      <left/>
      <right style="thick">
        <color auto="1"/>
      </right>
      <top style="thin">
        <color auto="1"/>
      </top>
      <bottom/>
      <diagonal/>
    </border>
    <border>
      <left style="thick">
        <color auto="1"/>
      </left>
      <right style="medium">
        <color auto="1"/>
      </right>
      <top style="medium">
        <color auto="1"/>
      </top>
      <bottom/>
      <diagonal/>
    </border>
    <border>
      <left/>
      <right style="thick">
        <color auto="1"/>
      </right>
      <top style="medium">
        <color auto="1"/>
      </top>
      <bottom/>
      <diagonal/>
    </border>
    <border>
      <left style="thick">
        <color auto="1"/>
      </left>
      <right style="medium">
        <color auto="1"/>
      </right>
      <top style="medium">
        <color auto="1"/>
      </top>
      <bottom style="thin">
        <color auto="1"/>
      </bottom>
      <diagonal/>
    </border>
    <border>
      <left style="thick">
        <color auto="1"/>
      </left>
      <right style="medium">
        <color auto="1"/>
      </right>
      <top/>
      <bottom style="thick">
        <color auto="1"/>
      </bottom>
      <diagonal/>
    </border>
    <border>
      <left style="medium">
        <color auto="1"/>
      </left>
      <right style="thick">
        <color auto="1"/>
      </right>
      <top style="thin">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thick">
        <color auto="1"/>
      </right>
      <top style="thin">
        <color auto="1"/>
      </top>
      <bottom/>
      <diagonal/>
    </border>
    <border>
      <left/>
      <right style="thick">
        <color auto="1"/>
      </right>
      <top style="medium">
        <color auto="1"/>
      </top>
      <bottom style="thin">
        <color auto="1"/>
      </bottom>
      <diagonal/>
    </border>
    <border>
      <left style="medium">
        <color auto="1"/>
      </left>
      <right style="medium">
        <color auto="1"/>
      </right>
      <top style="thin">
        <color auto="1"/>
      </top>
      <bottom style="thick">
        <color auto="1"/>
      </bottom>
      <diagonal/>
    </border>
    <border>
      <left style="medium">
        <color auto="1"/>
      </left>
      <right style="thick">
        <color auto="1"/>
      </right>
      <top style="thin">
        <color auto="1"/>
      </top>
      <bottom style="thick">
        <color auto="1"/>
      </bottom>
      <diagonal/>
    </border>
    <border>
      <left style="medium">
        <color auto="1"/>
      </left>
      <right style="thick">
        <color auto="1"/>
      </right>
      <top style="medium">
        <color auto="1"/>
      </top>
      <bottom style="thin">
        <color auto="1"/>
      </bottom>
      <diagonal/>
    </border>
    <border>
      <left style="thick">
        <color auto="1"/>
      </left>
      <right style="thick">
        <color auto="1"/>
      </right>
      <top style="thick">
        <color auto="1"/>
      </top>
      <bottom style="thick">
        <color auto="1"/>
      </bottom>
      <diagonal/>
    </border>
    <border>
      <left style="thick">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ck">
        <color auto="1"/>
      </right>
      <top style="medium">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top style="thick">
        <color auto="1"/>
      </top>
      <bottom style="medium">
        <color auto="1"/>
      </bottom>
      <diagonal/>
    </border>
    <border>
      <left style="thick">
        <color auto="1"/>
      </left>
      <right/>
      <top/>
      <bottom style="thin">
        <color auto="1"/>
      </bottom>
      <diagonal/>
    </border>
    <border>
      <left style="thick">
        <color auto="1"/>
      </left>
      <right/>
      <top style="thin">
        <color auto="1"/>
      </top>
      <bottom style="thin">
        <color auto="1"/>
      </bottom>
      <diagonal/>
    </border>
    <border>
      <left style="thick">
        <color auto="1"/>
      </left>
      <right/>
      <top style="thin">
        <color auto="1"/>
      </top>
      <bottom/>
      <diagonal/>
    </border>
    <border>
      <left style="thick">
        <color auto="1"/>
      </left>
      <right/>
      <top style="medium">
        <color auto="1"/>
      </top>
      <bottom style="thin">
        <color auto="1"/>
      </bottom>
      <diagonal/>
    </border>
    <border>
      <left style="thick">
        <color auto="1"/>
      </left>
      <right/>
      <top style="thin">
        <color auto="1"/>
      </top>
      <bottom style="medium">
        <color auto="1"/>
      </bottom>
      <diagonal/>
    </border>
    <border>
      <left style="thick">
        <color auto="1"/>
      </left>
      <right/>
      <top style="medium">
        <color auto="1"/>
      </top>
      <bottom style="medium">
        <color auto="1"/>
      </bottom>
      <diagonal/>
    </border>
    <border>
      <left style="thick">
        <color auto="1"/>
      </left>
      <right/>
      <top style="thin">
        <color auto="1"/>
      </top>
      <bottom style="thick">
        <color auto="1"/>
      </bottom>
      <diagonal/>
    </border>
    <border>
      <left/>
      <right style="thick">
        <color auto="1"/>
      </right>
      <top style="thin">
        <color auto="1"/>
      </top>
      <bottom style="medium">
        <color auto="1"/>
      </bottom>
      <diagonal/>
    </border>
    <border>
      <left/>
      <right style="thick">
        <color auto="1"/>
      </right>
      <top style="medium">
        <color auto="1"/>
      </top>
      <bottom style="medium">
        <color auto="1"/>
      </bottom>
      <diagonal/>
    </border>
    <border>
      <left/>
      <right style="thick">
        <color auto="1"/>
      </right>
      <top style="thin">
        <color auto="1"/>
      </top>
      <bottom style="thick">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thick">
        <color auto="1"/>
      </left>
      <right style="medium">
        <color auto="1"/>
      </right>
      <top style="thin">
        <color auto="1"/>
      </top>
      <bottom style="medium">
        <color auto="1"/>
      </bottom>
      <diagonal/>
    </border>
    <border>
      <left style="medium">
        <color auto="1"/>
      </left>
      <right style="thick">
        <color auto="1"/>
      </right>
      <top style="thin">
        <color auto="1"/>
      </top>
      <bottom style="medium">
        <color auto="1"/>
      </bottom>
      <diagonal/>
    </border>
    <border>
      <left style="medium">
        <color auto="1"/>
      </left>
      <right style="thick">
        <color auto="1"/>
      </right>
      <top/>
      <bottom style="thin">
        <color auto="1"/>
      </bottom>
      <diagonal/>
    </border>
    <border>
      <left style="thick">
        <color auto="1"/>
      </left>
      <right style="medium">
        <color auto="1"/>
      </right>
      <top style="thin">
        <color auto="1"/>
      </top>
      <bottom style="thick">
        <color auto="1"/>
      </bottom>
      <diagonal/>
    </border>
    <border>
      <left style="thick">
        <color auto="1"/>
      </left>
      <right style="medium">
        <color auto="1"/>
      </right>
      <top style="thick">
        <color auto="1"/>
      </top>
      <bottom/>
      <diagonal/>
    </border>
    <border>
      <left style="medium">
        <color auto="1"/>
      </left>
      <right style="medium">
        <color auto="1"/>
      </right>
      <top style="thick">
        <color auto="1"/>
      </top>
      <bottom/>
      <diagonal/>
    </border>
    <border>
      <left style="medium">
        <color auto="1"/>
      </left>
      <right style="thick">
        <color auto="1"/>
      </right>
      <top style="thick">
        <color auto="1"/>
      </top>
      <bottom/>
      <diagonal/>
    </border>
    <border>
      <left style="medium">
        <color auto="1"/>
      </left>
      <right style="thick">
        <color auto="1"/>
      </right>
      <top/>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diagonal/>
    </border>
    <border>
      <left style="medium">
        <color auto="1"/>
      </left>
      <right/>
      <top style="thin">
        <color auto="1"/>
      </top>
      <bottom style="medium">
        <color auto="1"/>
      </bottom>
      <diagonal/>
    </border>
    <border>
      <left style="medium">
        <color auto="1"/>
      </left>
      <right/>
      <top/>
      <bottom style="thin">
        <color auto="1"/>
      </bottom>
      <diagonal/>
    </border>
    <border>
      <left style="medium">
        <color auto="1"/>
      </left>
      <right/>
      <top style="thin">
        <color auto="1"/>
      </top>
      <bottom style="thick">
        <color auto="1"/>
      </bottom>
      <diagonal/>
    </border>
    <border>
      <left style="medium">
        <color auto="1"/>
      </left>
      <right style="thick">
        <color auto="1"/>
      </right>
      <top style="thick">
        <color auto="1"/>
      </top>
      <bottom style="medium">
        <color auto="1"/>
      </bottom>
      <diagonal/>
    </border>
    <border>
      <left style="medium">
        <color auto="1"/>
      </left>
      <right style="medium">
        <color auto="1"/>
      </right>
      <top/>
      <bottom style="thick">
        <color auto="1"/>
      </bottom>
      <diagonal/>
    </border>
    <border>
      <left style="medium">
        <color auto="1"/>
      </left>
      <right style="thick">
        <color auto="1"/>
      </right>
      <top/>
      <bottom style="thick">
        <color auto="1"/>
      </bottom>
      <diagonal/>
    </border>
    <border>
      <left style="medium">
        <color auto="1"/>
      </left>
      <right style="medium">
        <color auto="1"/>
      </right>
      <top style="medium">
        <color auto="1"/>
      </top>
      <bottom/>
      <diagonal/>
    </border>
    <border>
      <left style="medium">
        <color auto="1"/>
      </left>
      <right style="thick">
        <color auto="1"/>
      </right>
      <top style="medium">
        <color auto="1"/>
      </top>
      <bottom/>
      <diagonal/>
    </border>
    <border>
      <left style="medium">
        <color auto="1"/>
      </left>
      <right/>
      <top style="thick">
        <color auto="1"/>
      </top>
      <bottom/>
      <diagonal/>
    </border>
    <border>
      <left style="medium">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diagonal/>
    </border>
    <border>
      <left/>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right style="thin">
        <color indexed="64"/>
      </right>
      <top style="thin">
        <color indexed="64"/>
      </top>
      <bottom/>
      <diagonal/>
    </border>
    <border>
      <left style="medium">
        <color indexed="64"/>
      </left>
      <right style="medium">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right style="thin">
        <color indexed="64"/>
      </right>
      <top style="thick">
        <color indexed="64"/>
      </top>
      <bottom style="thin">
        <color indexed="64"/>
      </bottom>
      <diagonal/>
    </border>
    <border>
      <left style="thin">
        <color indexed="64"/>
      </left>
      <right style="medium">
        <color indexed="64"/>
      </right>
      <top style="thick">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ck">
        <color indexed="64"/>
      </bottom>
      <diagonal/>
    </border>
    <border>
      <left style="thin">
        <color indexed="64"/>
      </left>
      <right/>
      <top style="thick">
        <color indexed="64"/>
      </top>
      <bottom style="thin">
        <color indexed="64"/>
      </bottom>
      <diagonal/>
    </border>
    <border>
      <left style="thin">
        <color indexed="64"/>
      </left>
      <right/>
      <top style="thin">
        <color indexed="64"/>
      </top>
      <bottom style="thick">
        <color indexed="64"/>
      </bottom>
      <diagonal/>
    </border>
    <border>
      <left style="thin">
        <color indexed="64"/>
      </left>
      <right/>
      <top style="thin">
        <color indexed="64"/>
      </top>
      <bottom/>
      <diagonal/>
    </border>
    <border>
      <left style="thin">
        <color indexed="64"/>
      </left>
      <right style="thin">
        <color indexed="64"/>
      </right>
      <top/>
      <bottom style="thick">
        <color indexed="64"/>
      </bottom>
      <diagonal/>
    </border>
    <border>
      <left/>
      <right/>
      <top style="medium">
        <color indexed="64"/>
      </top>
      <bottom/>
      <diagonal/>
    </border>
    <border>
      <left/>
      <right style="thin">
        <color indexed="64"/>
      </right>
      <top/>
      <bottom/>
      <diagonal/>
    </border>
    <border>
      <left/>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medium">
        <color indexed="64"/>
      </right>
      <top/>
      <bottom style="thin">
        <color indexed="64"/>
      </bottom>
      <diagonal/>
    </border>
    <border>
      <left style="medium">
        <color indexed="64"/>
      </left>
      <right style="thin">
        <color indexed="64"/>
      </right>
      <top/>
      <bottom/>
      <diagonal/>
    </border>
    <border>
      <left/>
      <right style="medium">
        <color indexed="64"/>
      </right>
      <top style="thin">
        <color indexed="64"/>
      </top>
      <bottom/>
      <diagonal/>
    </border>
    <border>
      <left/>
      <right style="thin">
        <color indexed="64"/>
      </right>
      <top style="medium">
        <color indexed="64"/>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s>
  <cellStyleXfs count="2">
    <xf numFmtId="0" fontId="0" fillId="0" borderId="0"/>
    <xf numFmtId="0" fontId="15" fillId="0" borderId="0"/>
  </cellStyleXfs>
  <cellXfs count="1082">
    <xf numFmtId="0" fontId="0" fillId="0" borderId="0" xfId="0"/>
    <xf numFmtId="0" fontId="0" fillId="0" borderId="1"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vertical="center"/>
    </xf>
    <xf numFmtId="0" fontId="0" fillId="0" borderId="6" xfId="0" applyBorder="1"/>
    <xf numFmtId="0" fontId="0" fillId="0" borderId="8" xfId="0" applyBorder="1" applyAlignment="1">
      <alignment vertical="center"/>
    </xf>
    <xf numFmtId="0" fontId="0" fillId="0" borderId="9" xfId="0" applyBorder="1" applyAlignment="1">
      <alignment horizontal="center" vertical="center"/>
    </xf>
    <xf numFmtId="0" fontId="0" fillId="0" borderId="0" xfId="0" applyAlignment="1">
      <alignment horizontal="center" vertical="center"/>
    </xf>
    <xf numFmtId="0" fontId="0" fillId="0" borderId="15" xfId="0" applyBorder="1"/>
    <xf numFmtId="0" fontId="0" fillId="0" borderId="16" xfId="0" applyBorder="1"/>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vertical="center"/>
    </xf>
    <xf numFmtId="0" fontId="0" fillId="0" borderId="22" xfId="0" applyBorder="1" applyAlignment="1">
      <alignment vertical="center"/>
    </xf>
    <xf numFmtId="0" fontId="0" fillId="0" borderId="23"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0" fontId="0" fillId="0" borderId="24" xfId="0" applyBorder="1" applyAlignment="1">
      <alignment vertical="center"/>
    </xf>
    <xf numFmtId="0" fontId="0" fillId="0" borderId="28" xfId="0" applyBorder="1" applyAlignment="1">
      <alignment vertical="center"/>
    </xf>
    <xf numFmtId="0" fontId="0" fillId="0" borderId="29" xfId="0" applyBorder="1" applyAlignment="1">
      <alignment vertical="center"/>
    </xf>
    <xf numFmtId="0" fontId="0" fillId="0" borderId="27"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0" fillId="0" borderId="32" xfId="0" applyBorder="1" applyAlignment="1">
      <alignment vertical="center"/>
    </xf>
    <xf numFmtId="0" fontId="0" fillId="0" borderId="33" xfId="0" applyBorder="1" applyAlignment="1">
      <alignment vertical="center"/>
    </xf>
    <xf numFmtId="0" fontId="0" fillId="0" borderId="2" xfId="0" applyBorder="1" applyAlignment="1">
      <alignment vertical="center"/>
    </xf>
    <xf numFmtId="0" fontId="5" fillId="3" borderId="34" xfId="0" applyFont="1" applyFill="1" applyBorder="1" applyAlignment="1">
      <alignment vertical="center"/>
    </xf>
    <xf numFmtId="0" fontId="0" fillId="0" borderId="35" xfId="0" applyBorder="1" applyAlignment="1">
      <alignment horizontal="center" vertical="center"/>
    </xf>
    <xf numFmtId="0" fontId="0" fillId="0" borderId="38" xfId="0" applyBorder="1" applyAlignment="1">
      <alignment horizontal="center" vertical="center"/>
    </xf>
    <xf numFmtId="0" fontId="0" fillId="0" borderId="41" xfId="0" applyBorder="1" applyAlignment="1">
      <alignment horizontal="center" vertical="center"/>
    </xf>
    <xf numFmtId="0" fontId="0" fillId="0" borderId="36" xfId="0" applyBorder="1" applyAlignment="1">
      <alignment vertical="center"/>
    </xf>
    <xf numFmtId="0" fontId="0" fillId="0" borderId="37" xfId="0" applyBorder="1" applyAlignment="1">
      <alignment vertical="center"/>
    </xf>
    <xf numFmtId="0" fontId="0" fillId="0" borderId="39" xfId="0" applyBorder="1" applyAlignment="1">
      <alignment vertical="center"/>
    </xf>
    <xf numFmtId="0" fontId="0" fillId="0" borderId="40" xfId="0" applyBorder="1" applyAlignment="1">
      <alignment vertical="center"/>
    </xf>
    <xf numFmtId="0" fontId="0" fillId="0" borderId="42" xfId="0" applyBorder="1" applyAlignment="1">
      <alignment vertical="center"/>
    </xf>
    <xf numFmtId="0" fontId="0" fillId="0" borderId="43" xfId="0" applyBorder="1" applyAlignment="1">
      <alignment vertical="center"/>
    </xf>
    <xf numFmtId="0" fontId="4" fillId="3" borderId="34" xfId="0" applyFont="1" applyFill="1" applyBorder="1" applyAlignment="1">
      <alignment horizontal="left" vertical="center"/>
    </xf>
    <xf numFmtId="0" fontId="2" fillId="0" borderId="44" xfId="0" applyFont="1"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11" xfId="0" applyBorder="1" applyAlignment="1">
      <alignment horizontal="left" vertical="center"/>
    </xf>
    <xf numFmtId="0" fontId="0" fillId="0" borderId="7" xfId="0" applyBorder="1" applyAlignment="1">
      <alignment horizontal="left" vertical="center"/>
    </xf>
    <xf numFmtId="0" fontId="0" fillId="0" borderId="22" xfId="0" applyBorder="1" applyAlignment="1">
      <alignment horizontal="left" vertical="center"/>
    </xf>
    <xf numFmtId="0" fontId="0" fillId="0" borderId="30" xfId="0" applyBorder="1" applyAlignment="1">
      <alignment horizontal="left" vertical="center"/>
    </xf>
    <xf numFmtId="0" fontId="0" fillId="0" borderId="52" xfId="0" applyBorder="1" applyAlignment="1">
      <alignment horizontal="left" vertical="center"/>
    </xf>
    <xf numFmtId="0" fontId="0" fillId="0" borderId="53" xfId="0" applyBorder="1" applyAlignment="1">
      <alignment horizontal="left" vertical="center"/>
    </xf>
    <xf numFmtId="0" fontId="0" fillId="0" borderId="7" xfId="0" applyBorder="1"/>
    <xf numFmtId="0" fontId="0" fillId="0" borderId="52" xfId="0" applyBorder="1"/>
    <xf numFmtId="0" fontId="0" fillId="0" borderId="11" xfId="0" applyBorder="1"/>
    <xf numFmtId="0" fontId="0" fillId="0" borderId="22" xfId="0" applyBorder="1"/>
    <xf numFmtId="0" fontId="0" fillId="0" borderId="30" xfId="0" applyBorder="1"/>
    <xf numFmtId="0" fontId="0" fillId="0" borderId="54" xfId="0" applyBorder="1"/>
    <xf numFmtId="0" fontId="0" fillId="0" borderId="10" xfId="0" applyBorder="1" applyAlignment="1">
      <alignment horizontal="left" vertical="center"/>
    </xf>
    <xf numFmtId="0" fontId="0" fillId="0" borderId="8" xfId="0" applyBorder="1" applyAlignment="1">
      <alignment horizontal="left" vertical="center"/>
    </xf>
    <xf numFmtId="0" fontId="0" fillId="0" borderId="21" xfId="0" applyBorder="1" applyAlignment="1">
      <alignment horizontal="left" vertical="center"/>
    </xf>
    <xf numFmtId="0" fontId="0" fillId="0" borderId="28" xfId="0" applyBorder="1" applyAlignment="1">
      <alignment horizontal="left" vertical="center"/>
    </xf>
    <xf numFmtId="0" fontId="0" fillId="0" borderId="55" xfId="0" applyBorder="1" applyAlignment="1">
      <alignment horizontal="left" vertical="center"/>
    </xf>
    <xf numFmtId="0" fontId="0" fillId="0" borderId="56" xfId="0" applyBorder="1" applyAlignment="1">
      <alignment horizontal="left" vertical="center"/>
    </xf>
    <xf numFmtId="0" fontId="0" fillId="0" borderId="8" xfId="0" applyBorder="1"/>
    <xf numFmtId="0" fontId="0" fillId="0" borderId="55" xfId="0" applyBorder="1"/>
    <xf numFmtId="0" fontId="0" fillId="0" borderId="10" xfId="0" applyBorder="1"/>
    <xf numFmtId="0" fontId="0" fillId="0" borderId="21" xfId="0" applyBorder="1"/>
    <xf numFmtId="0" fontId="0" fillId="0" borderId="28" xfId="0" applyBorder="1"/>
    <xf numFmtId="0" fontId="0" fillId="0" borderId="31" xfId="0" applyBorder="1"/>
    <xf numFmtId="0" fontId="0" fillId="0" borderId="33" xfId="0" applyBorder="1"/>
    <xf numFmtId="0" fontId="0" fillId="0" borderId="27" xfId="0" applyBorder="1"/>
    <xf numFmtId="3" fontId="0" fillId="0" borderId="4" xfId="0" applyNumberFormat="1" applyBorder="1" applyAlignment="1">
      <alignment horizontal="center" vertical="center"/>
    </xf>
    <xf numFmtId="0" fontId="0" fillId="0" borderId="57" xfId="0" applyBorder="1" applyAlignment="1">
      <alignment horizontal="center" vertical="center"/>
    </xf>
    <xf numFmtId="0" fontId="0" fillId="0" borderId="58" xfId="0" applyBorder="1"/>
    <xf numFmtId="0" fontId="0" fillId="0" borderId="59" xfId="0" applyBorder="1"/>
    <xf numFmtId="0" fontId="0" fillId="0" borderId="8" xfId="0" applyBorder="1" applyAlignment="1">
      <alignment horizontal="center" vertical="center"/>
    </xf>
    <xf numFmtId="0" fontId="0" fillId="0" borderId="27" xfId="0" applyBorder="1" applyAlignment="1">
      <alignment horizontal="center" vertical="center"/>
    </xf>
    <xf numFmtId="0" fontId="0" fillId="0" borderId="60" xfId="0" applyBorder="1" applyAlignment="1">
      <alignment horizontal="center" vertical="center"/>
    </xf>
    <xf numFmtId="0" fontId="0" fillId="0" borderId="32" xfId="0" applyBorder="1" applyAlignment="1">
      <alignment horizontal="center" vertical="center"/>
    </xf>
    <xf numFmtId="0" fontId="2" fillId="0" borderId="61"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0" fillId="0" borderId="10" xfId="0" applyBorder="1" applyAlignment="1">
      <alignment horizontal="center" vertical="center"/>
    </xf>
    <xf numFmtId="0" fontId="0" fillId="0" borderId="59" xfId="0" applyBorder="1" applyAlignment="1">
      <alignment horizontal="center" vertical="center"/>
    </xf>
    <xf numFmtId="0" fontId="0" fillId="0" borderId="28" xfId="0" applyBorder="1" applyAlignment="1">
      <alignment horizontal="center" vertical="center"/>
    </xf>
    <xf numFmtId="0" fontId="0" fillId="0" borderId="33" xfId="0" applyBorder="1" applyAlignment="1">
      <alignment horizontal="center" vertical="center"/>
    </xf>
    <xf numFmtId="0" fontId="0" fillId="0" borderId="55" xfId="0" applyBorder="1" applyAlignment="1">
      <alignment horizontal="center" vertical="center"/>
    </xf>
    <xf numFmtId="0" fontId="0" fillId="0" borderId="58" xfId="0" applyBorder="1" applyAlignment="1">
      <alignment horizontal="center" vertical="center"/>
    </xf>
    <xf numFmtId="0" fontId="0" fillId="0" borderId="21" xfId="0" applyBorder="1" applyAlignment="1">
      <alignment horizontal="center" vertical="center"/>
    </xf>
    <xf numFmtId="0" fontId="0" fillId="0" borderId="29" xfId="0" applyBorder="1" applyAlignment="1">
      <alignment horizontal="center" vertical="center"/>
    </xf>
    <xf numFmtId="0" fontId="7" fillId="0" borderId="0" xfId="0" applyFont="1" applyAlignment="1">
      <alignment horizontal="center" vertical="center" wrapText="1"/>
    </xf>
    <xf numFmtId="0" fontId="7" fillId="4" borderId="34" xfId="0" applyFont="1" applyFill="1" applyBorder="1" applyAlignment="1">
      <alignment horizontal="center" vertical="center" wrapText="1"/>
    </xf>
    <xf numFmtId="0" fontId="0" fillId="0" borderId="64" xfId="0" applyBorder="1" applyAlignment="1">
      <alignment horizontal="center" vertical="center"/>
    </xf>
    <xf numFmtId="0" fontId="0" fillId="0" borderId="32" xfId="0" applyBorder="1"/>
    <xf numFmtId="0" fontId="0" fillId="0" borderId="29" xfId="0" applyBorder="1"/>
    <xf numFmtId="0" fontId="2" fillId="0" borderId="71" xfId="0" applyFont="1" applyBorder="1" applyAlignment="1">
      <alignment horizontal="center" vertical="center"/>
    </xf>
    <xf numFmtId="0" fontId="0" fillId="0" borderId="65" xfId="0" applyBorder="1" applyAlignment="1">
      <alignment horizontal="center" vertical="center"/>
    </xf>
    <xf numFmtId="0" fontId="0" fillId="0" borderId="66" xfId="0" applyBorder="1" applyAlignment="1">
      <alignment horizontal="center" vertical="center"/>
    </xf>
    <xf numFmtId="0" fontId="0" fillId="0" borderId="67" xfId="0" applyBorder="1" applyAlignment="1">
      <alignment horizontal="center" vertical="center"/>
    </xf>
    <xf numFmtId="0" fontId="0" fillId="0" borderId="68" xfId="0" applyBorder="1" applyAlignment="1">
      <alignment horizontal="center"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55" xfId="0" applyBorder="1" applyAlignment="1">
      <alignment vertical="center"/>
    </xf>
    <xf numFmtId="0" fontId="0" fillId="0" borderId="58" xfId="0" applyBorder="1" applyAlignment="1">
      <alignment vertical="center"/>
    </xf>
    <xf numFmtId="0" fontId="0" fillId="0" borderId="73" xfId="0" applyBorder="1"/>
    <xf numFmtId="0" fontId="0" fillId="0" borderId="75" xfId="0" applyBorder="1"/>
    <xf numFmtId="0" fontId="2" fillId="0" borderId="76" xfId="0" applyFont="1" applyBorder="1" applyAlignment="1">
      <alignment horizontal="center" vertical="center"/>
    </xf>
    <xf numFmtId="0" fontId="0" fillId="0" borderId="75" xfId="0" applyBorder="1" applyAlignment="1">
      <alignment vertical="center"/>
    </xf>
    <xf numFmtId="0" fontId="0" fillId="0" borderId="0" xfId="0" applyAlignment="1">
      <alignment horizontal="left"/>
    </xf>
    <xf numFmtId="0" fontId="0" fillId="0" borderId="16" xfId="0" applyBorder="1" applyAlignment="1">
      <alignment horizontal="left"/>
    </xf>
    <xf numFmtId="0" fontId="2" fillId="0" borderId="62" xfId="0" applyFont="1" applyBorder="1" applyAlignment="1">
      <alignment horizontal="left" vertical="center"/>
    </xf>
    <xf numFmtId="0" fontId="0" fillId="0" borderId="6" xfId="0" applyBorder="1" applyAlignment="1">
      <alignment horizontal="left" vertical="center"/>
    </xf>
    <xf numFmtId="0" fontId="0" fillId="0" borderId="31" xfId="0" applyBorder="1" applyAlignment="1">
      <alignment horizontal="left" vertical="center"/>
    </xf>
    <xf numFmtId="0" fontId="0" fillId="4" borderId="56" xfId="0" applyFill="1" applyBorder="1" applyAlignment="1">
      <alignment wrapText="1"/>
    </xf>
    <xf numFmtId="0" fontId="0" fillId="0" borderId="1" xfId="0" applyBorder="1"/>
    <xf numFmtId="0" fontId="0" fillId="0" borderId="27" xfId="0" applyBorder="1" applyAlignment="1">
      <alignment wrapText="1"/>
    </xf>
    <xf numFmtId="0" fontId="0" fillId="0" borderId="31" xfId="0" applyBorder="1" applyAlignment="1">
      <alignment horizontal="center" vertical="center"/>
    </xf>
    <xf numFmtId="0" fontId="0" fillId="0" borderId="89" xfId="0" applyBorder="1"/>
    <xf numFmtId="0" fontId="0" fillId="0" borderId="86" xfId="0" applyBorder="1"/>
    <xf numFmtId="0" fontId="10" fillId="0" borderId="0" xfId="0" applyFont="1"/>
    <xf numFmtId="0" fontId="0" fillId="0" borderId="87" xfId="0" applyBorder="1"/>
    <xf numFmtId="0" fontId="0" fillId="5" borderId="86" xfId="0" applyFill="1" applyBorder="1"/>
    <xf numFmtId="0" fontId="0" fillId="5" borderId="39" xfId="0" applyFill="1" applyBorder="1"/>
    <xf numFmtId="0" fontId="0" fillId="5" borderId="87" xfId="0" applyFill="1" applyBorder="1"/>
    <xf numFmtId="0" fontId="0" fillId="0" borderId="88" xfId="0" applyBorder="1"/>
    <xf numFmtId="0" fontId="0" fillId="0" borderId="106" xfId="0" applyBorder="1"/>
    <xf numFmtId="0" fontId="0" fillId="0" borderId="0" xfId="0" applyAlignment="1">
      <alignment wrapText="1"/>
    </xf>
    <xf numFmtId="0" fontId="0" fillId="10" borderId="94" xfId="0" applyFill="1" applyBorder="1" applyAlignment="1">
      <alignment horizontal="center" vertical="center" wrapText="1"/>
    </xf>
    <xf numFmtId="0" fontId="0" fillId="10" borderId="69" xfId="0" applyFill="1" applyBorder="1"/>
    <xf numFmtId="0" fontId="0" fillId="2" borderId="96" xfId="0" applyFill="1" applyBorder="1"/>
    <xf numFmtId="0" fontId="0" fillId="2" borderId="36" xfId="0" applyFill="1" applyBorder="1"/>
    <xf numFmtId="0" fontId="0" fillId="2" borderId="105" xfId="0" applyFill="1" applyBorder="1"/>
    <xf numFmtId="0" fontId="0" fillId="10" borderId="66" xfId="0" applyFill="1" applyBorder="1"/>
    <xf numFmtId="0" fontId="0" fillId="2" borderId="86" xfId="0" applyFill="1" applyBorder="1"/>
    <xf numFmtId="0" fontId="0" fillId="2" borderId="39" xfId="0" applyFill="1" applyBorder="1"/>
    <xf numFmtId="0" fontId="0" fillId="2" borderId="87" xfId="0" applyFill="1" applyBorder="1"/>
    <xf numFmtId="0" fontId="0" fillId="6" borderId="86" xfId="0" applyFill="1" applyBorder="1"/>
    <xf numFmtId="0" fontId="0" fillId="6" borderId="39" xfId="0" applyFill="1" applyBorder="1"/>
    <xf numFmtId="0" fontId="0" fillId="6" borderId="87" xfId="0" applyFill="1" applyBorder="1"/>
    <xf numFmtId="0" fontId="0" fillId="11" borderId="86" xfId="0" applyFill="1" applyBorder="1"/>
    <xf numFmtId="0" fontId="0" fillId="11" borderId="39" xfId="0" applyFill="1" applyBorder="1"/>
    <xf numFmtId="0" fontId="15" fillId="11" borderId="86" xfId="0" applyFont="1" applyFill="1" applyBorder="1"/>
    <xf numFmtId="0" fontId="15" fillId="11" borderId="39" xfId="0" applyFont="1" applyFill="1" applyBorder="1"/>
    <xf numFmtId="0" fontId="15" fillId="10" borderId="66" xfId="0" applyFont="1" applyFill="1" applyBorder="1"/>
    <xf numFmtId="0" fontId="15" fillId="2" borderId="86" xfId="0" applyFont="1" applyFill="1" applyBorder="1"/>
    <xf numFmtId="0" fontId="15" fillId="2" borderId="39" xfId="0" applyFont="1" applyFill="1" applyBorder="1"/>
    <xf numFmtId="0" fontId="0" fillId="0" borderId="39" xfId="0" applyBorder="1"/>
    <xf numFmtId="0" fontId="0" fillId="0" borderId="91" xfId="0" applyBorder="1"/>
    <xf numFmtId="0" fontId="18" fillId="10" borderId="80" xfId="0" applyFont="1" applyFill="1" applyBorder="1"/>
    <xf numFmtId="0" fontId="18" fillId="0" borderId="111" xfId="0" applyFont="1" applyBorder="1"/>
    <xf numFmtId="0" fontId="18" fillId="0" borderId="90" xfId="0" applyFont="1" applyBorder="1"/>
    <xf numFmtId="0" fontId="15" fillId="10" borderId="81" xfId="0" applyFont="1" applyFill="1" applyBorder="1" applyAlignment="1">
      <alignment horizontal="center" vertical="center" wrapText="1"/>
    </xf>
    <xf numFmtId="0" fontId="0" fillId="10" borderId="86" xfId="0" applyFill="1" applyBorder="1"/>
    <xf numFmtId="0" fontId="12" fillId="10" borderId="86" xfId="0" applyFont="1" applyFill="1" applyBorder="1"/>
    <xf numFmtId="0" fontId="18" fillId="0" borderId="79" xfId="0" applyFont="1" applyBorder="1"/>
    <xf numFmtId="0" fontId="0" fillId="0" borderId="77" xfId="0" applyBorder="1"/>
    <xf numFmtId="0" fontId="0" fillId="10" borderId="118" xfId="0" applyFill="1" applyBorder="1" applyAlignment="1">
      <alignment horizontal="center" vertical="center" wrapText="1"/>
    </xf>
    <xf numFmtId="0" fontId="0" fillId="10" borderId="103" xfId="0" applyFill="1" applyBorder="1" applyAlignment="1">
      <alignment horizontal="center" vertical="center" wrapText="1"/>
    </xf>
    <xf numFmtId="0" fontId="0" fillId="10" borderId="104" xfId="0" applyFill="1" applyBorder="1" applyAlignment="1">
      <alignment horizontal="center" vertical="center" wrapText="1"/>
    </xf>
    <xf numFmtId="0" fontId="14" fillId="10" borderId="118" xfId="0" applyFont="1" applyFill="1" applyBorder="1" applyAlignment="1">
      <alignment horizontal="center" vertical="center" wrapText="1"/>
    </xf>
    <xf numFmtId="0" fontId="0" fillId="10" borderId="113" xfId="0" applyFill="1" applyBorder="1" applyAlignment="1">
      <alignment horizontal="center" vertical="center" wrapText="1"/>
    </xf>
    <xf numFmtId="0" fontId="15" fillId="2" borderId="96" xfId="0" applyFont="1" applyFill="1" applyBorder="1"/>
    <xf numFmtId="0" fontId="15" fillId="2" borderId="36" xfId="0" applyFont="1" applyFill="1" applyBorder="1"/>
    <xf numFmtId="0" fontId="15" fillId="5" borderId="86" xfId="0" applyFont="1" applyFill="1" applyBorder="1"/>
    <xf numFmtId="0" fontId="15" fillId="5" borderId="39" xfId="0" applyFont="1" applyFill="1" applyBorder="1"/>
    <xf numFmtId="0" fontId="0" fillId="5" borderId="39" xfId="0" applyFill="1" applyBorder="1" applyAlignment="1">
      <alignment horizontal="right"/>
    </xf>
    <xf numFmtId="0" fontId="15" fillId="6" borderId="86" xfId="0" applyFont="1" applyFill="1" applyBorder="1"/>
    <xf numFmtId="0" fontId="15" fillId="6" borderId="39" xfId="0" applyFont="1" applyFill="1" applyBorder="1"/>
    <xf numFmtId="0" fontId="0" fillId="6" borderId="39" xfId="0" applyFill="1" applyBorder="1" applyAlignment="1">
      <alignment horizontal="right"/>
    </xf>
    <xf numFmtId="0" fontId="15" fillId="11" borderId="86" xfId="0" applyFont="1" applyFill="1" applyBorder="1" applyAlignment="1">
      <alignment horizontal="left"/>
    </xf>
    <xf numFmtId="0" fontId="15" fillId="11" borderId="39" xfId="0" applyFont="1" applyFill="1" applyBorder="1" applyAlignment="1">
      <alignment horizontal="right"/>
    </xf>
    <xf numFmtId="0" fontId="0" fillId="11" borderId="87" xfId="0" applyFill="1" applyBorder="1" applyAlignment="1">
      <alignment horizontal="right"/>
    </xf>
    <xf numFmtId="0" fontId="0" fillId="11" borderId="39" xfId="0" applyFill="1" applyBorder="1" applyAlignment="1">
      <alignment horizontal="right"/>
    </xf>
    <xf numFmtId="0" fontId="15" fillId="0" borderId="86" xfId="0" applyFont="1" applyBorder="1"/>
    <xf numFmtId="0" fontId="15" fillId="0" borderId="39" xfId="0" applyFont="1" applyBorder="1"/>
    <xf numFmtId="0" fontId="15" fillId="9" borderId="86" xfId="0" applyFont="1" applyFill="1" applyBorder="1"/>
    <xf numFmtId="0" fontId="15" fillId="9" borderId="39" xfId="0" applyFont="1" applyFill="1" applyBorder="1"/>
    <xf numFmtId="0" fontId="0" fillId="9" borderId="39" xfId="0" applyFill="1" applyBorder="1"/>
    <xf numFmtId="0" fontId="0" fillId="9" borderId="87" xfId="0" applyFill="1" applyBorder="1"/>
    <xf numFmtId="0" fontId="0" fillId="9" borderId="86" xfId="0" applyFill="1" applyBorder="1"/>
    <xf numFmtId="0" fontId="15" fillId="5" borderId="86" xfId="0" applyFont="1" applyFill="1" applyBorder="1" applyAlignment="1">
      <alignment horizontal="left"/>
    </xf>
    <xf numFmtId="0" fontId="15" fillId="5" borderId="39" xfId="0" applyFont="1" applyFill="1" applyBorder="1" applyAlignment="1">
      <alignment horizontal="right"/>
    </xf>
    <xf numFmtId="0" fontId="15" fillId="2" borderId="88" xfId="0" applyFont="1" applyFill="1" applyBorder="1"/>
    <xf numFmtId="0" fontId="15" fillId="2" borderId="89" xfId="0" applyFont="1" applyFill="1" applyBorder="1"/>
    <xf numFmtId="0" fontId="0" fillId="2" borderId="89" xfId="0" applyFill="1" applyBorder="1"/>
    <xf numFmtId="0" fontId="0" fillId="2" borderId="91" xfId="0" applyFill="1" applyBorder="1"/>
    <xf numFmtId="0" fontId="0" fillId="2" borderId="88" xfId="0" applyFill="1" applyBorder="1"/>
    <xf numFmtId="0" fontId="18" fillId="0" borderId="78" xfId="0" applyFont="1" applyBorder="1"/>
    <xf numFmtId="0" fontId="18" fillId="0" borderId="0" xfId="0" applyFont="1"/>
    <xf numFmtId="0" fontId="0" fillId="7" borderId="0" xfId="0" applyFill="1"/>
    <xf numFmtId="0" fontId="15" fillId="11" borderId="86" xfId="0" applyFont="1" applyFill="1" applyBorder="1" applyAlignment="1">
      <alignment horizontal="right"/>
    </xf>
    <xf numFmtId="0" fontId="18" fillId="13" borderId="99" xfId="0" applyFont="1" applyFill="1" applyBorder="1" applyAlignment="1">
      <alignment horizontal="center"/>
    </xf>
    <xf numFmtId="0" fontId="9" fillId="10" borderId="95" xfId="0" applyFont="1" applyFill="1" applyBorder="1" applyAlignment="1">
      <alignment horizontal="center" vertical="center" wrapText="1"/>
    </xf>
    <xf numFmtId="0" fontId="14" fillId="10" borderId="110" xfId="0" applyFont="1" applyFill="1" applyBorder="1" applyAlignment="1">
      <alignment horizontal="center" vertical="center" wrapText="1"/>
    </xf>
    <xf numFmtId="0" fontId="0" fillId="0" borderId="92" xfId="0" applyBorder="1"/>
    <xf numFmtId="0" fontId="18" fillId="10" borderId="80" xfId="0" applyFont="1" applyFill="1" applyBorder="1" applyAlignment="1">
      <alignment horizontal="center" vertical="center"/>
    </xf>
    <xf numFmtId="0" fontId="0" fillId="0" borderId="83" xfId="0" applyBorder="1"/>
    <xf numFmtId="0" fontId="0" fillId="10" borderId="81" xfId="0" applyFill="1" applyBorder="1" applyAlignment="1">
      <alignment horizontal="center" vertical="center" wrapText="1"/>
    </xf>
    <xf numFmtId="0" fontId="15" fillId="0" borderId="93" xfId="0" applyFont="1" applyBorder="1"/>
    <xf numFmtId="0" fontId="0" fillId="0" borderId="39" xfId="0" applyBorder="1" applyAlignment="1">
      <alignment vertical="center" wrapText="1"/>
    </xf>
    <xf numFmtId="0" fontId="0" fillId="0" borderId="93" xfId="0" applyBorder="1"/>
    <xf numFmtId="0" fontId="15" fillId="10" borderId="86" xfId="0" applyFont="1" applyFill="1" applyBorder="1"/>
    <xf numFmtId="0" fontId="0" fillId="0" borderId="39" xfId="0" quotePrefix="1" applyBorder="1"/>
    <xf numFmtId="0" fontId="13" fillId="10" borderId="86" xfId="0" applyFont="1" applyFill="1" applyBorder="1"/>
    <xf numFmtId="0" fontId="0" fillId="10" borderId="94" xfId="0" applyFill="1" applyBorder="1"/>
    <xf numFmtId="0" fontId="0" fillId="0" borderId="95" xfId="0" applyBorder="1"/>
    <xf numFmtId="0" fontId="0" fillId="0" borderId="110" xfId="0" applyBorder="1"/>
    <xf numFmtId="0" fontId="18" fillId="10" borderId="56" xfId="0" applyFont="1" applyFill="1" applyBorder="1"/>
    <xf numFmtId="0" fontId="18" fillId="0" borderId="56" xfId="0" applyFont="1" applyBorder="1"/>
    <xf numFmtId="0" fontId="22" fillId="10" borderId="0" xfId="0" applyFont="1" applyFill="1"/>
    <xf numFmtId="0" fontId="13" fillId="10" borderId="0" xfId="0" applyFont="1" applyFill="1"/>
    <xf numFmtId="0" fontId="0" fillId="10" borderId="0" xfId="0" applyFill="1"/>
    <xf numFmtId="0" fontId="17" fillId="0" borderId="6" xfId="0" applyFont="1" applyBorder="1" applyAlignment="1">
      <alignment horizontal="center"/>
    </xf>
    <xf numFmtId="0" fontId="12" fillId="0" borderId="92" xfId="0" applyFont="1" applyBorder="1"/>
    <xf numFmtId="0" fontId="0" fillId="0" borderId="109" xfId="0" applyBorder="1"/>
    <xf numFmtId="0" fontId="0" fillId="0" borderId="115" xfId="0" applyBorder="1"/>
    <xf numFmtId="0" fontId="13" fillId="0" borderId="92" xfId="0" applyFont="1" applyBorder="1"/>
    <xf numFmtId="0" fontId="0" fillId="10" borderId="82" xfId="0" applyFill="1" applyBorder="1" applyAlignment="1">
      <alignment horizontal="center" vertical="center" wrapText="1"/>
    </xf>
    <xf numFmtId="0" fontId="0" fillId="13" borderId="96" xfId="0" applyFill="1" applyBorder="1"/>
    <xf numFmtId="0" fontId="0" fillId="13" borderId="86" xfId="0" applyFill="1" applyBorder="1"/>
    <xf numFmtId="0" fontId="0" fillId="13" borderId="88" xfId="0" applyFill="1" applyBorder="1"/>
    <xf numFmtId="0" fontId="0" fillId="0" borderId="0" xfId="0" applyAlignment="1">
      <alignment horizontal="center" vertical="center" wrapText="1"/>
    </xf>
    <xf numFmtId="0" fontId="0" fillId="0" borderId="56" xfId="0" applyBorder="1" applyAlignment="1">
      <alignment horizontal="center" vertical="center"/>
    </xf>
    <xf numFmtId="0" fontId="4" fillId="3" borderId="0" xfId="0" applyFont="1" applyFill="1" applyAlignment="1">
      <alignment horizontal="left" vertical="center"/>
    </xf>
    <xf numFmtId="0" fontId="8" fillId="0" borderId="120" xfId="0" applyFont="1" applyBorder="1"/>
    <xf numFmtId="0" fontId="0" fillId="15" borderId="122" xfId="0" applyFill="1" applyBorder="1"/>
    <xf numFmtId="0" fontId="0" fillId="15" borderId="81" xfId="0" applyFill="1" applyBorder="1"/>
    <xf numFmtId="0" fontId="0" fillId="15" borderId="82" xfId="0" applyFill="1" applyBorder="1"/>
    <xf numFmtId="0" fontId="0" fillId="6" borderId="83" xfId="0" applyFill="1" applyBorder="1"/>
    <xf numFmtId="0" fontId="0" fillId="6" borderId="81" xfId="0" applyFill="1" applyBorder="1"/>
    <xf numFmtId="0" fontId="0" fillId="6" borderId="82" xfId="0" applyFill="1" applyBorder="1"/>
    <xf numFmtId="0" fontId="0" fillId="5" borderId="83" xfId="0" applyFill="1" applyBorder="1"/>
    <xf numFmtId="0" fontId="0" fillId="5" borderId="81" xfId="0" applyFill="1" applyBorder="1"/>
    <xf numFmtId="0" fontId="0" fillId="5" borderId="82" xfId="0" applyFill="1" applyBorder="1"/>
    <xf numFmtId="0" fontId="0" fillId="16" borderId="83" xfId="0" applyFill="1" applyBorder="1"/>
    <xf numFmtId="0" fontId="0" fillId="16" borderId="81" xfId="0" applyFill="1" applyBorder="1"/>
    <xf numFmtId="0" fontId="0" fillId="16" borderId="82" xfId="0" applyFill="1" applyBorder="1"/>
    <xf numFmtId="0" fontId="0" fillId="17" borderId="83" xfId="0" applyFill="1" applyBorder="1"/>
    <xf numFmtId="0" fontId="0" fillId="17" borderId="81" xfId="0" applyFill="1" applyBorder="1"/>
    <xf numFmtId="0" fontId="0" fillId="17" borderId="82" xfId="0" applyFill="1" applyBorder="1"/>
    <xf numFmtId="0" fontId="0" fillId="8" borderId="83" xfId="0" applyFill="1" applyBorder="1"/>
    <xf numFmtId="0" fontId="0" fillId="8" borderId="81" xfId="0" applyFill="1" applyBorder="1"/>
    <xf numFmtId="0" fontId="0" fillId="8" borderId="82" xfId="0" applyFill="1" applyBorder="1"/>
    <xf numFmtId="0" fontId="8" fillId="0" borderId="86" xfId="0" applyFont="1" applyBorder="1" applyAlignment="1">
      <alignment horizontal="center" vertical="center"/>
    </xf>
    <xf numFmtId="0" fontId="8" fillId="0" borderId="39" xfId="0" applyFont="1" applyBorder="1" applyAlignment="1">
      <alignment horizontal="center" vertical="center"/>
    </xf>
    <xf numFmtId="0" fontId="8" fillId="0" borderId="87" xfId="0" applyFont="1" applyBorder="1" applyAlignment="1">
      <alignment horizontal="center" vertical="center"/>
    </xf>
    <xf numFmtId="0" fontId="9" fillId="0" borderId="56" xfId="0" applyFont="1" applyBorder="1"/>
    <xf numFmtId="0" fontId="0" fillId="0" borderId="123" xfId="0" applyBorder="1" applyAlignment="1">
      <alignment horizontal="center" vertical="center"/>
    </xf>
    <xf numFmtId="0" fontId="25" fillId="0" borderId="124" xfId="0" applyFont="1" applyBorder="1" applyAlignment="1">
      <alignment horizontal="center"/>
    </xf>
    <xf numFmtId="0" fontId="25" fillId="0" borderId="90" xfId="0" applyFont="1" applyBorder="1" applyAlignment="1">
      <alignment horizontal="center"/>
    </xf>
    <xf numFmtId="0" fontId="8" fillId="0" borderId="88" xfId="0" applyFont="1" applyBorder="1" applyAlignment="1">
      <alignment horizontal="center"/>
    </xf>
    <xf numFmtId="0" fontId="8" fillId="0" borderId="89" xfId="0" applyFont="1" applyBorder="1" applyAlignment="1">
      <alignment horizontal="center"/>
    </xf>
    <xf numFmtId="0" fontId="8" fillId="0" borderId="91" xfId="0" applyFont="1" applyBorder="1" applyAlignment="1">
      <alignment horizontal="center"/>
    </xf>
    <xf numFmtId="20" fontId="26" fillId="0" borderId="83" xfId="0" applyNumberFormat="1" applyFont="1" applyBorder="1" applyAlignment="1">
      <alignment horizontal="center" vertical="center" wrapText="1"/>
    </xf>
    <xf numFmtId="0" fontId="27" fillId="0" borderId="81" xfId="0" applyFont="1" applyBorder="1" applyAlignment="1">
      <alignment horizontal="left" vertical="center" wrapText="1"/>
    </xf>
    <xf numFmtId="0" fontId="27" fillId="0" borderId="81" xfId="0" applyFont="1" applyBorder="1" applyAlignment="1">
      <alignment horizontal="center" vertical="center" wrapText="1"/>
    </xf>
    <xf numFmtId="0" fontId="27" fillId="0" borderId="81" xfId="0" applyFont="1" applyBorder="1" applyAlignment="1">
      <alignment horizontal="center" vertical="center"/>
    </xf>
    <xf numFmtId="0" fontId="28" fillId="5" borderId="125" xfId="0" applyFont="1" applyFill="1" applyBorder="1" applyAlignment="1">
      <alignment horizontal="center" vertical="center"/>
    </xf>
    <xf numFmtId="0" fontId="0" fillId="0" borderId="83" xfId="0" applyBorder="1" applyAlignment="1">
      <alignment horizontal="center"/>
    </xf>
    <xf numFmtId="0" fontId="0" fillId="0" borderId="81" xfId="0" applyBorder="1" applyAlignment="1">
      <alignment horizontal="center"/>
    </xf>
    <xf numFmtId="0" fontId="0" fillId="0" borderId="82" xfId="0" applyBorder="1" applyAlignment="1">
      <alignment horizontal="center"/>
    </xf>
    <xf numFmtId="0" fontId="0" fillId="5" borderId="83"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8" borderId="83" xfId="0" applyFill="1" applyBorder="1" applyAlignment="1">
      <alignment horizontal="center"/>
    </xf>
    <xf numFmtId="0" fontId="0" fillId="8" borderId="81" xfId="0" applyFill="1" applyBorder="1" applyAlignment="1">
      <alignment horizontal="center"/>
    </xf>
    <xf numFmtId="0" fontId="0" fillId="8" borderId="82" xfId="0" applyFill="1" applyBorder="1" applyAlignment="1">
      <alignment horizontal="center"/>
    </xf>
    <xf numFmtId="20" fontId="26" fillId="0" borderId="86" xfId="0" applyNumberFormat="1" applyFont="1" applyBorder="1" applyAlignment="1">
      <alignment horizontal="center" vertical="center" wrapText="1"/>
    </xf>
    <xf numFmtId="0" fontId="27" fillId="0" borderId="39" xfId="0" applyFont="1" applyBorder="1" applyAlignment="1">
      <alignment horizontal="left" vertical="center" wrapText="1"/>
    </xf>
    <xf numFmtId="0" fontId="0" fillId="0" borderId="86" xfId="0" applyBorder="1" applyAlignment="1">
      <alignment horizontal="center"/>
    </xf>
    <xf numFmtId="0" fontId="0" fillId="0" borderId="39" xfId="0" applyBorder="1" applyAlignment="1">
      <alignment horizontal="center"/>
    </xf>
    <xf numFmtId="0" fontId="0" fillId="0" borderId="87" xfId="0" applyBorder="1" applyAlignment="1">
      <alignment horizontal="center"/>
    </xf>
    <xf numFmtId="0" fontId="0" fillId="5" borderId="86" xfId="0" applyFill="1" applyBorder="1" applyAlignment="1">
      <alignment horizontal="center"/>
    </xf>
    <xf numFmtId="0" fontId="0" fillId="5" borderId="39" xfId="0" applyFill="1" applyBorder="1" applyAlignment="1">
      <alignment horizontal="center"/>
    </xf>
    <xf numFmtId="0" fontId="0" fillId="5" borderId="87" xfId="0" applyFill="1" applyBorder="1" applyAlignment="1">
      <alignment horizontal="center"/>
    </xf>
    <xf numFmtId="0" fontId="0" fillId="8" borderId="86" xfId="0" applyFill="1" applyBorder="1" applyAlignment="1">
      <alignment horizontal="center"/>
    </xf>
    <xf numFmtId="0" fontId="0" fillId="8" borderId="39" xfId="0" applyFill="1" applyBorder="1" applyAlignment="1">
      <alignment horizontal="center"/>
    </xf>
    <xf numFmtId="0" fontId="0" fillId="8" borderId="87" xfId="0" applyFill="1" applyBorder="1" applyAlignment="1">
      <alignment horizontal="center"/>
    </xf>
    <xf numFmtId="22" fontId="26" fillId="0" borderId="86" xfId="0" applyNumberFormat="1" applyFont="1" applyBorder="1" applyAlignment="1">
      <alignment horizontal="center" vertical="center" wrapText="1"/>
    </xf>
    <xf numFmtId="20" fontId="26" fillId="0" borderId="86" xfId="0" applyNumberFormat="1" applyFont="1" applyBorder="1" applyAlignment="1">
      <alignment horizontal="center" vertical="center"/>
    </xf>
    <xf numFmtId="21" fontId="26" fillId="0" borderId="86" xfId="0" applyNumberFormat="1" applyFont="1" applyBorder="1" applyAlignment="1">
      <alignment horizontal="center" vertical="center" wrapText="1"/>
    </xf>
    <xf numFmtId="0" fontId="0" fillId="7" borderId="86" xfId="0" applyFill="1" applyBorder="1" applyAlignment="1">
      <alignment horizontal="center"/>
    </xf>
    <xf numFmtId="0" fontId="0" fillId="7" borderId="39" xfId="0" applyFill="1" applyBorder="1" applyAlignment="1">
      <alignment horizontal="center"/>
    </xf>
    <xf numFmtId="0" fontId="0" fillId="7" borderId="87" xfId="0" applyFill="1" applyBorder="1" applyAlignment="1">
      <alignment horizontal="center"/>
    </xf>
    <xf numFmtId="21" fontId="9" fillId="0" borderId="86" xfId="0" applyNumberFormat="1" applyFont="1" applyBorder="1" applyAlignment="1">
      <alignment horizontal="center" vertical="center"/>
    </xf>
    <xf numFmtId="17" fontId="28" fillId="0" borderId="39" xfId="0" applyNumberFormat="1" applyFont="1" applyBorder="1" applyAlignment="1">
      <alignment horizontal="center" vertical="center"/>
    </xf>
    <xf numFmtId="0" fontId="28" fillId="17" borderId="125" xfId="0" applyFont="1" applyFill="1" applyBorder="1" applyAlignment="1">
      <alignment horizontal="center" vertical="center"/>
    </xf>
    <xf numFmtId="0" fontId="0" fillId="6" borderId="86" xfId="0" applyFill="1" applyBorder="1" applyAlignment="1">
      <alignment horizontal="center"/>
    </xf>
    <xf numFmtId="0" fontId="0" fillId="6" borderId="39" xfId="0" applyFill="1" applyBorder="1" applyAlignment="1">
      <alignment horizontal="center"/>
    </xf>
    <xf numFmtId="0" fontId="0" fillId="6" borderId="87" xfId="0" applyFill="1" applyBorder="1" applyAlignment="1">
      <alignment horizontal="center"/>
    </xf>
    <xf numFmtId="0" fontId="0" fillId="17" borderId="86" xfId="0" applyFill="1" applyBorder="1" applyAlignment="1">
      <alignment horizontal="center"/>
    </xf>
    <xf numFmtId="0" fontId="0" fillId="17" borderId="39" xfId="0" applyFill="1" applyBorder="1" applyAlignment="1">
      <alignment horizontal="center"/>
    </xf>
    <xf numFmtId="0" fontId="0" fillId="17" borderId="87" xfId="0" applyFill="1" applyBorder="1" applyAlignment="1">
      <alignment horizontal="center"/>
    </xf>
    <xf numFmtId="0" fontId="9" fillId="0" borderId="8" xfId="0" applyFont="1" applyBorder="1" applyAlignment="1">
      <alignment horizontal="center" vertical="center"/>
    </xf>
    <xf numFmtId="0" fontId="29" fillId="0" borderId="93" xfId="0" applyFont="1" applyBorder="1" applyAlignment="1">
      <alignment horizontal="center" vertical="center" wrapText="1"/>
    </xf>
    <xf numFmtId="0" fontId="28" fillId="0" borderId="39" xfId="0" applyFont="1" applyBorder="1"/>
    <xf numFmtId="0" fontId="9" fillId="0" borderId="21" xfId="0" applyFont="1" applyBorder="1" applyAlignment="1">
      <alignment horizontal="center" vertical="center"/>
    </xf>
    <xf numFmtId="0" fontId="29" fillId="0" borderId="126" xfId="0" applyFont="1" applyBorder="1" applyAlignment="1">
      <alignment horizontal="center" vertical="center" wrapText="1"/>
    </xf>
    <xf numFmtId="0" fontId="27" fillId="0" borderId="98" xfId="0" applyFont="1" applyBorder="1" applyAlignment="1">
      <alignment horizontal="center" vertical="center"/>
    </xf>
    <xf numFmtId="0" fontId="28" fillId="5" borderId="102" xfId="0" applyFont="1" applyFill="1" applyBorder="1" applyAlignment="1">
      <alignment horizontal="center" vertical="center"/>
    </xf>
    <xf numFmtId="0" fontId="9" fillId="0" borderId="127" xfId="0" applyFont="1" applyBorder="1" applyAlignment="1">
      <alignment horizontal="center" vertical="center"/>
    </xf>
    <xf numFmtId="0" fontId="10" fillId="0" borderId="128" xfId="0" applyFont="1" applyBorder="1"/>
    <xf numFmtId="0" fontId="29" fillId="0" borderId="129" xfId="0" applyFont="1" applyBorder="1" applyAlignment="1">
      <alignment horizontal="center" vertical="center" wrapText="1"/>
    </xf>
    <xf numFmtId="0" fontId="27" fillId="0" borderId="128" xfId="0" applyFont="1" applyBorder="1" applyAlignment="1">
      <alignment horizontal="center" vertical="center"/>
    </xf>
    <xf numFmtId="0" fontId="28" fillId="5" borderId="130" xfId="0" applyFont="1" applyFill="1" applyBorder="1" applyAlignment="1">
      <alignment horizontal="center" vertical="center"/>
    </xf>
    <xf numFmtId="0" fontId="10" fillId="0" borderId="39" xfId="0" applyFont="1" applyBorder="1"/>
    <xf numFmtId="0" fontId="27" fillId="0" borderId="93" xfId="0" applyFont="1" applyBorder="1" applyAlignment="1">
      <alignment horizontal="center" vertical="center" wrapText="1"/>
    </xf>
    <xf numFmtId="0" fontId="10" fillId="0" borderId="81" xfId="0" applyFont="1" applyBorder="1"/>
    <xf numFmtId="0" fontId="10" fillId="0" borderId="95" xfId="0" applyFont="1" applyBorder="1"/>
    <xf numFmtId="0" fontId="27" fillId="0" borderId="128" xfId="0" applyFont="1" applyBorder="1" applyAlignment="1">
      <alignment horizontal="left" vertical="center" wrapText="1"/>
    </xf>
    <xf numFmtId="0" fontId="27" fillId="0" borderId="128" xfId="0" applyFont="1" applyBorder="1" applyAlignment="1">
      <alignment horizontal="center" vertical="center" wrapText="1"/>
    </xf>
    <xf numFmtId="0" fontId="27" fillId="0" borderId="39" xfId="0" applyFont="1" applyBorder="1" applyAlignment="1">
      <alignment horizontal="center" vertical="center" wrapText="1"/>
    </xf>
    <xf numFmtId="0" fontId="27" fillId="0" borderId="42" xfId="0" applyFont="1" applyBorder="1" applyAlignment="1">
      <alignment horizontal="left" vertical="center" wrapText="1"/>
    </xf>
    <xf numFmtId="0" fontId="27" fillId="0" borderId="42" xfId="0" applyFont="1" applyBorder="1" applyAlignment="1">
      <alignment horizontal="center" vertical="center" wrapText="1"/>
    </xf>
    <xf numFmtId="0" fontId="9" fillId="0" borderId="62" xfId="0" applyFont="1" applyBorder="1" applyAlignment="1">
      <alignment horizontal="center" vertical="center"/>
    </xf>
    <xf numFmtId="0" fontId="9" fillId="0" borderId="6" xfId="0" applyFont="1" applyBorder="1" applyAlignment="1">
      <alignment horizontal="center" vertical="center"/>
    </xf>
    <xf numFmtId="0" fontId="9" fillId="0" borderId="10" xfId="0" applyFont="1" applyBorder="1" applyAlignment="1">
      <alignment horizontal="center" vertical="center"/>
    </xf>
    <xf numFmtId="0" fontId="9" fillId="0" borderId="31" xfId="0" applyFont="1" applyBorder="1" applyAlignment="1">
      <alignment horizontal="center" vertical="center"/>
    </xf>
    <xf numFmtId="0" fontId="27" fillId="0" borderId="39" xfId="0" applyFont="1" applyBorder="1" applyAlignment="1">
      <alignment horizontal="left" vertical="center"/>
    </xf>
    <xf numFmtId="0" fontId="27" fillId="0" borderId="95" xfId="0" applyFont="1" applyBorder="1" applyAlignment="1">
      <alignment horizontal="left" vertical="center" wrapText="1"/>
    </xf>
    <xf numFmtId="0" fontId="9" fillId="0" borderId="28" xfId="0" applyFont="1" applyBorder="1" applyAlignment="1">
      <alignment horizontal="center" vertical="center"/>
    </xf>
    <xf numFmtId="0" fontId="27" fillId="0" borderId="36" xfId="0" applyFont="1" applyBorder="1" applyAlignment="1">
      <alignment horizontal="left" vertical="center" wrapText="1"/>
    </xf>
    <xf numFmtId="0" fontId="29" fillId="0" borderId="131" xfId="0" applyFont="1" applyBorder="1" applyAlignment="1">
      <alignment horizontal="center" vertical="center" wrapText="1"/>
    </xf>
    <xf numFmtId="0" fontId="27" fillId="0" borderId="36" xfId="0" applyFont="1" applyBorder="1" applyAlignment="1">
      <alignment horizontal="center" vertical="center"/>
    </xf>
    <xf numFmtId="0" fontId="28" fillId="5" borderId="105" xfId="0" applyFont="1" applyFill="1" applyBorder="1" applyAlignment="1">
      <alignment horizontal="center" vertical="center"/>
    </xf>
    <xf numFmtId="0" fontId="27" fillId="0" borderId="36" xfId="0" applyFont="1" applyBorder="1" applyAlignment="1">
      <alignment vertical="center"/>
    </xf>
    <xf numFmtId="0" fontId="29" fillId="0" borderId="132" xfId="0" applyFont="1" applyBorder="1" applyAlignment="1">
      <alignment horizontal="center" vertical="center" wrapText="1"/>
    </xf>
    <xf numFmtId="0" fontId="30" fillId="0" borderId="127" xfId="0" applyFont="1" applyBorder="1" applyAlignment="1">
      <alignment horizontal="center" vertical="center" wrapText="1"/>
    </xf>
    <xf numFmtId="0" fontId="30" fillId="0" borderId="86" xfId="0" applyFont="1" applyBorder="1" applyAlignment="1">
      <alignment horizontal="center" vertical="center" wrapText="1"/>
    </xf>
    <xf numFmtId="0" fontId="11" fillId="0" borderId="8" xfId="0" applyFont="1" applyBorder="1" applyAlignment="1">
      <alignment horizontal="center" vertical="center"/>
    </xf>
    <xf numFmtId="0" fontId="11" fillId="0" borderId="21" xfId="0" applyFont="1" applyBorder="1" applyAlignment="1">
      <alignment horizontal="center" vertical="center"/>
    </xf>
    <xf numFmtId="0" fontId="11" fillId="0" borderId="127" xfId="0" applyFont="1" applyBorder="1" applyAlignment="1">
      <alignment horizontal="center" vertical="center"/>
    </xf>
    <xf numFmtId="0" fontId="28" fillId="0" borderId="128" xfId="0" applyFont="1" applyBorder="1"/>
    <xf numFmtId="0" fontId="28" fillId="0" borderId="81" xfId="0" applyFont="1" applyBorder="1"/>
    <xf numFmtId="0" fontId="11" fillId="0" borderId="10" xfId="0" applyFont="1" applyBorder="1" applyAlignment="1">
      <alignment horizontal="center" vertical="center"/>
    </xf>
    <xf numFmtId="0" fontId="11" fillId="0" borderId="31" xfId="0" applyFont="1" applyBorder="1" applyAlignment="1">
      <alignment horizontal="center" vertical="center"/>
    </xf>
    <xf numFmtId="0" fontId="28" fillId="0" borderId="42" xfId="0" applyFont="1" applyBorder="1"/>
    <xf numFmtId="0" fontId="27" fillId="0" borderId="98" xfId="0" applyFont="1" applyBorder="1" applyAlignment="1">
      <alignment horizontal="left" vertical="center" wrapText="1"/>
    </xf>
    <xf numFmtId="0" fontId="11" fillId="0" borderId="0" xfId="0" applyFont="1" applyAlignment="1">
      <alignment horizontal="left" vertical="center"/>
    </xf>
    <xf numFmtId="0" fontId="11" fillId="0" borderId="39" xfId="0" applyFont="1" applyBorder="1" applyAlignment="1">
      <alignment horizontal="left" vertical="center"/>
    </xf>
    <xf numFmtId="0" fontId="27" fillId="0" borderId="122" xfId="0" applyFont="1" applyBorder="1" applyAlignment="1">
      <alignment horizontal="center" vertical="center" wrapText="1"/>
    </xf>
    <xf numFmtId="0" fontId="29" fillId="0" borderId="122" xfId="0" applyFont="1" applyBorder="1" applyAlignment="1">
      <alignment horizontal="center" vertical="center" wrapText="1"/>
    </xf>
    <xf numFmtId="17" fontId="28" fillId="0" borderId="128" xfId="0" applyNumberFormat="1" applyFont="1" applyBorder="1" applyAlignment="1">
      <alignment horizontal="center" vertical="center"/>
    </xf>
    <xf numFmtId="0" fontId="28" fillId="17" borderId="133" xfId="0" applyFont="1" applyFill="1" applyBorder="1" applyAlignment="1">
      <alignment horizontal="center" vertical="center"/>
    </xf>
    <xf numFmtId="0" fontId="29" fillId="0" borderId="42" xfId="0" applyFont="1" applyBorder="1" applyAlignment="1">
      <alignment horizontal="center" vertical="center" wrapText="1"/>
    </xf>
    <xf numFmtId="17" fontId="28" fillId="0" borderId="42" xfId="0" applyNumberFormat="1" applyFont="1" applyBorder="1" applyAlignment="1">
      <alignment horizontal="center" vertical="center"/>
    </xf>
    <xf numFmtId="0" fontId="28" fillId="17" borderId="134" xfId="0" applyFont="1" applyFill="1" applyBorder="1" applyAlignment="1">
      <alignment horizontal="center" vertical="center"/>
    </xf>
    <xf numFmtId="0" fontId="0" fillId="0" borderId="88" xfId="0" applyBorder="1" applyAlignment="1">
      <alignment horizontal="center"/>
    </xf>
    <xf numFmtId="0" fontId="0" fillId="0" borderId="89" xfId="0" applyBorder="1" applyAlignment="1">
      <alignment horizontal="center"/>
    </xf>
    <xf numFmtId="0" fontId="0" fillId="0" borderId="91" xfId="0" applyBorder="1" applyAlignment="1">
      <alignment horizontal="center"/>
    </xf>
    <xf numFmtId="0" fontId="0" fillId="6" borderId="88" xfId="0" applyFill="1" applyBorder="1" applyAlignment="1">
      <alignment horizontal="center"/>
    </xf>
    <xf numFmtId="0" fontId="0" fillId="6" borderId="89" xfId="0" applyFill="1" applyBorder="1" applyAlignment="1">
      <alignment horizontal="center"/>
    </xf>
    <xf numFmtId="0" fontId="0" fillId="6" borderId="91" xfId="0" applyFill="1" applyBorder="1" applyAlignment="1">
      <alignment horizontal="center"/>
    </xf>
    <xf numFmtId="0" fontId="0" fillId="17" borderId="88" xfId="0" applyFill="1" applyBorder="1" applyAlignment="1">
      <alignment horizontal="center"/>
    </xf>
    <xf numFmtId="0" fontId="0" fillId="17" borderId="89" xfId="0" applyFill="1" applyBorder="1" applyAlignment="1">
      <alignment horizontal="center"/>
    </xf>
    <xf numFmtId="0" fontId="0" fillId="17" borderId="91" xfId="0" applyFill="1" applyBorder="1" applyAlignment="1">
      <alignment horizontal="center"/>
    </xf>
    <xf numFmtId="0" fontId="9" fillId="0" borderId="0" xfId="0" applyFont="1"/>
    <xf numFmtId="0" fontId="9" fillId="7" borderId="0" xfId="0" applyFont="1" applyFill="1"/>
    <xf numFmtId="0" fontId="28" fillId="7" borderId="0" xfId="0" applyFont="1" applyFill="1"/>
    <xf numFmtId="0" fontId="27" fillId="0" borderId="0" xfId="0" applyFont="1" applyAlignment="1">
      <alignment horizontal="center" vertical="center" wrapText="1"/>
    </xf>
    <xf numFmtId="0" fontId="27" fillId="7" borderId="0" xfId="0" applyFont="1" applyFill="1" applyAlignment="1">
      <alignment horizontal="center" vertical="center"/>
    </xf>
    <xf numFmtId="0" fontId="28" fillId="0" borderId="0" xfId="0" applyFont="1"/>
    <xf numFmtId="0" fontId="23" fillId="0" borderId="0" xfId="0" applyFont="1"/>
    <xf numFmtId="0" fontId="32" fillId="7" borderId="99" xfId="0" applyFont="1" applyFill="1" applyBorder="1"/>
    <xf numFmtId="0" fontId="0" fillId="0" borderId="98" xfId="0" applyBorder="1"/>
    <xf numFmtId="0" fontId="0" fillId="0" borderId="89" xfId="0" applyBorder="1" applyAlignment="1">
      <alignment horizontal="center" vertical="center"/>
    </xf>
    <xf numFmtId="18" fontId="28" fillId="0" borderId="98" xfId="0" applyNumberFormat="1" applyFont="1" applyBorder="1"/>
    <xf numFmtId="0" fontId="28" fillId="0" borderId="120" xfId="0" applyFont="1" applyBorder="1"/>
    <xf numFmtId="0" fontId="28" fillId="0" borderId="36" xfId="0" applyFont="1" applyBorder="1"/>
    <xf numFmtId="0" fontId="9" fillId="0" borderId="103" xfId="0" applyFont="1" applyBorder="1" applyAlignment="1">
      <alignment horizontal="center"/>
    </xf>
    <xf numFmtId="0" fontId="11" fillId="16" borderId="104" xfId="0" applyFont="1" applyFill="1" applyBorder="1" applyAlignment="1">
      <alignment horizontal="center"/>
    </xf>
    <xf numFmtId="0" fontId="0" fillId="0" borderId="96" xfId="0" applyBorder="1"/>
    <xf numFmtId="0" fontId="0" fillId="0" borderId="36" xfId="0" applyBorder="1"/>
    <xf numFmtId="0" fontId="0" fillId="0" borderId="105" xfId="0" applyBorder="1"/>
    <xf numFmtId="0" fontId="0" fillId="16" borderId="96" xfId="0" applyFill="1" applyBorder="1"/>
    <xf numFmtId="0" fontId="0" fillId="16" borderId="36" xfId="0" applyFill="1" applyBorder="1"/>
    <xf numFmtId="0" fontId="0" fillId="16" borderId="105" xfId="0" applyFill="1" applyBorder="1"/>
    <xf numFmtId="0" fontId="9" fillId="0" borderId="95" xfId="0" applyFont="1" applyBorder="1" applyAlignment="1">
      <alignment horizontal="center"/>
    </xf>
    <xf numFmtId="0" fontId="11" fillId="16" borderId="135" xfId="0" applyFont="1" applyFill="1" applyBorder="1" applyAlignment="1">
      <alignment horizontal="center"/>
    </xf>
    <xf numFmtId="0" fontId="0" fillId="16" borderId="86" xfId="0" applyFill="1" applyBorder="1"/>
    <xf numFmtId="0" fontId="0" fillId="16" borderId="39" xfId="0" applyFill="1" applyBorder="1"/>
    <xf numFmtId="0" fontId="0" fillId="16" borderId="87" xfId="0" applyFill="1" applyBorder="1"/>
    <xf numFmtId="0" fontId="28" fillId="0" borderId="95" xfId="0" applyFont="1" applyBorder="1"/>
    <xf numFmtId="0" fontId="9" fillId="0" borderId="39" xfId="0" applyFont="1" applyBorder="1" applyAlignment="1">
      <alignment horizontal="center"/>
    </xf>
    <xf numFmtId="0" fontId="11" fillId="5" borderId="92" xfId="0" applyFont="1" applyFill="1" applyBorder="1" applyAlignment="1">
      <alignment horizontal="center"/>
    </xf>
    <xf numFmtId="0" fontId="0" fillId="8" borderId="86" xfId="0" applyFill="1" applyBorder="1"/>
    <xf numFmtId="0" fontId="0" fillId="8" borderId="39" xfId="0" applyFill="1" applyBorder="1"/>
    <xf numFmtId="0" fontId="0" fillId="8" borderId="87" xfId="0" applyFill="1" applyBorder="1"/>
    <xf numFmtId="0" fontId="28" fillId="0" borderId="98" xfId="0" applyFont="1" applyBorder="1" applyAlignment="1">
      <alignment horizontal="center" vertical="center"/>
    </xf>
    <xf numFmtId="0" fontId="28" fillId="0" borderId="39" xfId="0" applyFont="1" applyBorder="1" applyAlignment="1">
      <alignment horizontal="center" vertical="center"/>
    </xf>
    <xf numFmtId="0" fontId="9" fillId="0" borderId="72" xfId="0" applyFont="1" applyBorder="1"/>
    <xf numFmtId="0" fontId="28" fillId="0" borderId="136" xfId="0" applyFont="1" applyBorder="1" applyAlignment="1">
      <alignment horizontal="center" vertical="center"/>
    </xf>
    <xf numFmtId="0" fontId="9" fillId="0" borderId="89" xfId="0" applyFont="1" applyBorder="1" applyAlignment="1">
      <alignment horizontal="center"/>
    </xf>
    <xf numFmtId="0" fontId="11" fillId="5" borderId="123" xfId="0" applyFont="1" applyFill="1" applyBorder="1" applyAlignment="1">
      <alignment horizontal="center"/>
    </xf>
    <xf numFmtId="0" fontId="0" fillId="5" borderId="88" xfId="0" applyFill="1" applyBorder="1"/>
    <xf numFmtId="0" fontId="0" fillId="5" borderId="89" xfId="0" applyFill="1" applyBorder="1"/>
    <xf numFmtId="0" fontId="0" fillId="5" borderId="91" xfId="0" applyFill="1" applyBorder="1"/>
    <xf numFmtId="0" fontId="0" fillId="8" borderId="88" xfId="0" applyFill="1" applyBorder="1"/>
    <xf numFmtId="0" fontId="0" fillId="8" borderId="89" xfId="0" applyFill="1" applyBorder="1"/>
    <xf numFmtId="0" fontId="0" fillId="8" borderId="91" xfId="0" applyFill="1" applyBorder="1"/>
    <xf numFmtId="18" fontId="28" fillId="0" borderId="89" xfId="0" applyNumberFormat="1" applyFont="1" applyBorder="1"/>
    <xf numFmtId="0" fontId="28" fillId="0" borderId="91" xfId="0" applyFont="1" applyBorder="1"/>
    <xf numFmtId="17" fontId="27" fillId="0" borderId="39" xfId="0" applyNumberFormat="1" applyFont="1" applyBorder="1" applyAlignment="1">
      <alignment horizontal="center" vertical="center" wrapText="1"/>
    </xf>
    <xf numFmtId="17" fontId="28" fillId="17" borderId="92" xfId="0" applyNumberFormat="1" applyFont="1" applyFill="1" applyBorder="1" applyAlignment="1">
      <alignment horizontal="center" vertical="center"/>
    </xf>
    <xf numFmtId="0" fontId="27" fillId="0" borderId="95" xfId="0" applyFont="1" applyBorder="1" applyAlignment="1">
      <alignment horizontal="center" vertical="center" wrapText="1"/>
    </xf>
    <xf numFmtId="0" fontId="0" fillId="0" borderId="81" xfId="0" applyBorder="1" applyAlignment="1">
      <alignment horizontal="center" vertical="center" wrapText="1"/>
    </xf>
    <xf numFmtId="0" fontId="27" fillId="0" borderId="89" xfId="0" applyFont="1" applyBorder="1" applyAlignment="1">
      <alignment horizontal="center" vertical="center" wrapText="1"/>
    </xf>
    <xf numFmtId="17" fontId="27" fillId="0" borderId="89" xfId="0" applyNumberFormat="1" applyFont="1" applyBorder="1" applyAlignment="1">
      <alignment horizontal="center" vertical="center" wrapText="1"/>
    </xf>
    <xf numFmtId="17" fontId="28" fillId="17" borderId="109" xfId="0" applyNumberFormat="1" applyFont="1" applyFill="1" applyBorder="1" applyAlignment="1">
      <alignment horizontal="center" vertical="center"/>
    </xf>
    <xf numFmtId="0" fontId="27" fillId="0" borderId="0" xfId="0" applyFont="1" applyAlignment="1">
      <alignment horizontal="left" vertical="center" wrapText="1"/>
    </xf>
    <xf numFmtId="0" fontId="27" fillId="7" borderId="0" xfId="0" applyFont="1" applyFill="1" applyAlignment="1">
      <alignment horizontal="left" vertical="center" wrapText="1"/>
    </xf>
    <xf numFmtId="0" fontId="28" fillId="0" borderId="137" xfId="0" applyFont="1" applyBorder="1"/>
    <xf numFmtId="0" fontId="28" fillId="0" borderId="139" xfId="0" applyFont="1" applyBorder="1"/>
    <xf numFmtId="0" fontId="0" fillId="0" borderId="139" xfId="0" applyBorder="1"/>
    <xf numFmtId="0" fontId="0" fillId="4" borderId="99" xfId="0" applyFill="1" applyBorder="1"/>
    <xf numFmtId="0" fontId="34" fillId="4" borderId="100" xfId="0" applyFont="1" applyFill="1" applyBorder="1"/>
    <xf numFmtId="0" fontId="34" fillId="0" borderId="121" xfId="0" applyFont="1" applyBorder="1"/>
    <xf numFmtId="0" fontId="34" fillId="0" borderId="0" xfId="0" applyFont="1"/>
    <xf numFmtId="0" fontId="9" fillId="7" borderId="56" xfId="0" applyFont="1" applyFill="1" applyBorder="1"/>
    <xf numFmtId="0" fontId="28" fillId="0" borderId="123" xfId="0" applyFont="1" applyBorder="1"/>
    <xf numFmtId="0" fontId="28" fillId="0" borderId="84" xfId="0" applyFont="1" applyBorder="1"/>
    <xf numFmtId="0" fontId="28" fillId="0" borderId="106" xfId="0" applyFont="1" applyBorder="1"/>
    <xf numFmtId="0" fontId="28" fillId="5" borderId="92" xfId="0" applyFont="1" applyFill="1" applyBorder="1" applyAlignment="1">
      <alignment horizontal="center" vertical="center"/>
    </xf>
    <xf numFmtId="0" fontId="0" fillId="0" borderId="96" xfId="0" applyBorder="1" applyAlignment="1">
      <alignment horizontal="center"/>
    </xf>
    <xf numFmtId="0" fontId="0" fillId="0" borderId="36" xfId="0" applyBorder="1" applyAlignment="1">
      <alignment horizontal="center"/>
    </xf>
    <xf numFmtId="0" fontId="0" fillId="0" borderId="105" xfId="0" applyBorder="1" applyAlignment="1">
      <alignment horizontal="center"/>
    </xf>
    <xf numFmtId="0" fontId="0" fillId="5" borderId="96" xfId="0" applyFill="1" applyBorder="1" applyAlignment="1">
      <alignment horizontal="center"/>
    </xf>
    <xf numFmtId="0" fontId="0" fillId="5" borderId="36" xfId="0" applyFill="1" applyBorder="1" applyAlignment="1">
      <alignment horizontal="center"/>
    </xf>
    <xf numFmtId="0" fontId="0" fillId="5" borderId="105" xfId="0" applyFill="1" applyBorder="1" applyAlignment="1">
      <alignment horizontal="center"/>
    </xf>
    <xf numFmtId="0" fontId="0" fillId="8" borderId="96" xfId="0" applyFill="1" applyBorder="1" applyAlignment="1">
      <alignment horizontal="center"/>
    </xf>
    <xf numFmtId="0" fontId="0" fillId="8" borderId="36" xfId="0" applyFill="1" applyBorder="1" applyAlignment="1">
      <alignment horizontal="center"/>
    </xf>
    <xf numFmtId="0" fontId="0" fillId="8" borderId="105" xfId="0" applyFill="1" applyBorder="1" applyAlignment="1">
      <alignment horizontal="center"/>
    </xf>
    <xf numFmtId="0" fontId="28" fillId="5" borderId="123" xfId="0" applyFont="1" applyFill="1" applyBorder="1" applyAlignment="1">
      <alignment horizontal="center" vertical="center"/>
    </xf>
    <xf numFmtId="0" fontId="0" fillId="5" borderId="88" xfId="0" applyFill="1" applyBorder="1" applyAlignment="1">
      <alignment horizontal="center"/>
    </xf>
    <xf numFmtId="0" fontId="0" fillId="5" borderId="89" xfId="0" applyFill="1" applyBorder="1" applyAlignment="1">
      <alignment horizontal="center"/>
    </xf>
    <xf numFmtId="0" fontId="0" fillId="5" borderId="91" xfId="0" applyFill="1" applyBorder="1" applyAlignment="1">
      <alignment horizontal="center"/>
    </xf>
    <xf numFmtId="0" fontId="0" fillId="8" borderId="88" xfId="0" applyFill="1" applyBorder="1" applyAlignment="1">
      <alignment horizontal="center"/>
    </xf>
    <xf numFmtId="0" fontId="0" fillId="8" borderId="89" xfId="0" applyFill="1" applyBorder="1" applyAlignment="1">
      <alignment horizontal="center"/>
    </xf>
    <xf numFmtId="0" fontId="0" fillId="8" borderId="91" xfId="0" applyFill="1" applyBorder="1" applyAlignment="1">
      <alignment horizontal="center"/>
    </xf>
    <xf numFmtId="0" fontId="33" fillId="4" borderId="100" xfId="0" applyFont="1" applyFill="1" applyBorder="1" applyAlignment="1">
      <alignment horizontal="center" vertical="center"/>
    </xf>
    <xf numFmtId="0" fontId="35" fillId="4" borderId="100" xfId="0" applyFont="1" applyFill="1" applyBorder="1"/>
    <xf numFmtId="0" fontId="0" fillId="6" borderId="96" xfId="0" applyFill="1" applyBorder="1" applyAlignment="1">
      <alignment horizontal="center"/>
    </xf>
    <xf numFmtId="0" fontId="0" fillId="6" borderId="36" xfId="0" applyFill="1" applyBorder="1" applyAlignment="1">
      <alignment horizontal="center"/>
    </xf>
    <xf numFmtId="0" fontId="0" fillId="6" borderId="105" xfId="0" applyFill="1" applyBorder="1" applyAlignment="1">
      <alignment horizontal="center"/>
    </xf>
    <xf numFmtId="0" fontId="0" fillId="7" borderId="96" xfId="0" applyFill="1" applyBorder="1" applyAlignment="1">
      <alignment horizontal="center"/>
    </xf>
    <xf numFmtId="0" fontId="0" fillId="7" borderId="36" xfId="0" applyFill="1" applyBorder="1" applyAlignment="1">
      <alignment horizontal="center"/>
    </xf>
    <xf numFmtId="0" fontId="0" fillId="7" borderId="105" xfId="0" applyFill="1" applyBorder="1" applyAlignment="1">
      <alignment horizontal="center"/>
    </xf>
    <xf numFmtId="0" fontId="0" fillId="17" borderId="96" xfId="0" applyFill="1" applyBorder="1" applyAlignment="1">
      <alignment horizontal="center"/>
    </xf>
    <xf numFmtId="0" fontId="0" fillId="17" borderId="36" xfId="0" applyFill="1" applyBorder="1" applyAlignment="1">
      <alignment horizontal="center"/>
    </xf>
    <xf numFmtId="0" fontId="0" fillId="17" borderId="105" xfId="0" applyFill="1" applyBorder="1" applyAlignment="1">
      <alignment horizontal="center"/>
    </xf>
    <xf numFmtId="0" fontId="0" fillId="0" borderId="94" xfId="0" applyBorder="1"/>
    <xf numFmtId="0" fontId="0" fillId="0" borderId="94" xfId="0" applyBorder="1" applyAlignment="1">
      <alignment horizontal="center"/>
    </xf>
    <xf numFmtId="0" fontId="0" fillId="0" borderId="95" xfId="0" applyBorder="1" applyAlignment="1">
      <alignment horizontal="center"/>
    </xf>
    <xf numFmtId="0" fontId="0" fillId="0" borderId="110" xfId="0" applyBorder="1" applyAlignment="1">
      <alignment horizontal="center"/>
    </xf>
    <xf numFmtId="0" fontId="0" fillId="5" borderId="94" xfId="0" applyFill="1" applyBorder="1" applyAlignment="1">
      <alignment horizontal="center"/>
    </xf>
    <xf numFmtId="0" fontId="0" fillId="5" borderId="95" xfId="0" applyFill="1" applyBorder="1" applyAlignment="1">
      <alignment horizontal="center"/>
    </xf>
    <xf numFmtId="0" fontId="0" fillId="5" borderId="110" xfId="0" applyFill="1" applyBorder="1" applyAlignment="1">
      <alignment horizontal="center"/>
    </xf>
    <xf numFmtId="0" fontId="0" fillId="8" borderId="94" xfId="0" applyFill="1" applyBorder="1" applyAlignment="1">
      <alignment horizontal="center"/>
    </xf>
    <xf numFmtId="0" fontId="0" fillId="8" borderId="95" xfId="0" applyFill="1" applyBorder="1" applyAlignment="1">
      <alignment horizontal="center"/>
    </xf>
    <xf numFmtId="0" fontId="0" fillId="8" borderId="110" xfId="0" applyFill="1" applyBorder="1" applyAlignment="1">
      <alignment horizontal="center"/>
    </xf>
    <xf numFmtId="0" fontId="0" fillId="0" borderId="124" xfId="0" applyBorder="1"/>
    <xf numFmtId="0" fontId="0" fillId="0" borderId="111" xfId="0" applyBorder="1"/>
    <xf numFmtId="0" fontId="0" fillId="0" borderId="90" xfId="0" applyBorder="1"/>
    <xf numFmtId="0" fontId="0" fillId="0" borderId="80" xfId="0" applyBorder="1"/>
    <xf numFmtId="0" fontId="0" fillId="0" borderId="79" xfId="0" applyBorder="1"/>
    <xf numFmtId="0" fontId="0" fillId="0" borderId="120" xfId="0" applyBorder="1"/>
    <xf numFmtId="0" fontId="37" fillId="7" borderId="121" xfId="0" applyFont="1" applyFill="1" applyBorder="1" applyAlignment="1">
      <alignment horizontal="center" vertical="center"/>
    </xf>
    <xf numFmtId="0" fontId="37" fillId="7" borderId="0" xfId="0" applyFont="1" applyFill="1" applyAlignment="1">
      <alignment horizontal="center" vertical="center"/>
    </xf>
    <xf numFmtId="0" fontId="8" fillId="0" borderId="74" xfId="0" applyFont="1" applyBorder="1" applyAlignment="1">
      <alignment horizontal="center" vertical="center" wrapText="1"/>
    </xf>
    <xf numFmtId="0" fontId="8" fillId="5" borderId="77" xfId="0" applyFont="1" applyFill="1" applyBorder="1" applyAlignment="1">
      <alignment horizontal="center" vertical="center" wrapText="1"/>
    </xf>
    <xf numFmtId="0" fontId="8" fillId="0" borderId="77" xfId="0" applyFont="1" applyBorder="1" applyAlignment="1">
      <alignment horizontal="center" vertical="center" wrapText="1"/>
    </xf>
    <xf numFmtId="0" fontId="13" fillId="5" borderId="84" xfId="0" applyFont="1" applyFill="1" applyBorder="1" applyAlignment="1">
      <alignment horizontal="center" vertical="center" wrapText="1"/>
    </xf>
    <xf numFmtId="0" fontId="13" fillId="0" borderId="84" xfId="0" applyFont="1" applyBorder="1" applyAlignment="1">
      <alignment horizontal="center" vertical="center" wrapText="1"/>
    </xf>
    <xf numFmtId="0" fontId="13" fillId="0" borderId="112" xfId="0" applyFont="1" applyBorder="1" applyAlignment="1">
      <alignment horizontal="center" vertical="center" wrapText="1"/>
    </xf>
    <xf numFmtId="0" fontId="39" fillId="0" borderId="56" xfId="0" applyFont="1" applyBorder="1" applyAlignment="1">
      <alignment horizontal="center" vertical="center"/>
    </xf>
    <xf numFmtId="0" fontId="8" fillId="5" borderId="99" xfId="0" applyFont="1" applyFill="1" applyBorder="1" applyAlignment="1">
      <alignment horizontal="center" vertical="center" wrapText="1"/>
    </xf>
    <xf numFmtId="0" fontId="8" fillId="5" borderId="121" xfId="0" applyFont="1" applyFill="1" applyBorder="1" applyAlignment="1">
      <alignment horizontal="center" vertical="center" wrapText="1"/>
    </xf>
    <xf numFmtId="1" fontId="0" fillId="0" borderId="105" xfId="0" applyNumberFormat="1" applyBorder="1" applyAlignment="1">
      <alignment horizontal="center"/>
    </xf>
    <xf numFmtId="49" fontId="15" fillId="7" borderId="96" xfId="0" applyNumberFormat="1" applyFont="1" applyFill="1" applyBorder="1" applyAlignment="1">
      <alignment horizontal="center"/>
    </xf>
    <xf numFmtId="49" fontId="15" fillId="7" borderId="97" xfId="0" applyNumberFormat="1" applyFont="1" applyFill="1" applyBorder="1" applyAlignment="1">
      <alignment horizontal="center"/>
    </xf>
    <xf numFmtId="0" fontId="0" fillId="0" borderId="83" xfId="0" applyBorder="1" applyAlignment="1">
      <alignment horizontal="center" vertical="center" wrapText="1"/>
    </xf>
    <xf numFmtId="0" fontId="0" fillId="0" borderId="81" xfId="0" applyBorder="1" applyAlignment="1">
      <alignment horizontal="center" vertical="center"/>
    </xf>
    <xf numFmtId="0" fontId="0" fillId="0" borderId="82" xfId="0" applyBorder="1" applyAlignment="1">
      <alignment horizontal="center" vertical="center" wrapText="1"/>
    </xf>
    <xf numFmtId="49" fontId="15" fillId="7" borderId="86" xfId="0" applyNumberFormat="1" applyFont="1" applyFill="1" applyBorder="1" applyAlignment="1">
      <alignment horizontal="center"/>
    </xf>
    <xf numFmtId="49" fontId="15" fillId="7" borderId="92" xfId="0" applyNumberFormat="1" applyFont="1" applyFill="1" applyBorder="1" applyAlignment="1">
      <alignment horizontal="center"/>
    </xf>
    <xf numFmtId="0" fontId="0" fillId="0" borderId="86" xfId="0" applyBorder="1" applyAlignment="1">
      <alignment horizontal="center" vertical="center" wrapText="1"/>
    </xf>
    <xf numFmtId="0" fontId="0" fillId="0" borderId="39" xfId="0" applyBorder="1" applyAlignment="1">
      <alignment horizontal="center" vertical="center" wrapText="1"/>
    </xf>
    <xf numFmtId="0" fontId="0" fillId="0" borderId="39" xfId="0" applyBorder="1" applyAlignment="1">
      <alignment horizontal="center" vertical="center"/>
    </xf>
    <xf numFmtId="0" fontId="0" fillId="0" borderId="87" xfId="0" applyBorder="1" applyAlignment="1">
      <alignment horizontal="center" vertical="center" wrapText="1"/>
    </xf>
    <xf numFmtId="0" fontId="13" fillId="0" borderId="39" xfId="0" applyFont="1" applyBorder="1" applyAlignment="1">
      <alignment horizontal="center" vertical="center"/>
    </xf>
    <xf numFmtId="0" fontId="15" fillId="0" borderId="87" xfId="0" applyFont="1" applyBorder="1" applyAlignment="1">
      <alignment horizontal="center" vertical="center" wrapText="1"/>
    </xf>
    <xf numFmtId="0" fontId="25" fillId="0" borderId="39" xfId="0" applyFont="1" applyBorder="1" applyAlignment="1">
      <alignment horizontal="center" vertical="center"/>
    </xf>
    <xf numFmtId="49" fontId="15" fillId="7" borderId="88" xfId="0" applyNumberFormat="1" applyFont="1" applyFill="1" applyBorder="1" applyAlignment="1">
      <alignment horizontal="center"/>
    </xf>
    <xf numFmtId="49" fontId="15" fillId="7" borderId="123" xfId="0" applyNumberFormat="1" applyFont="1" applyFill="1" applyBorder="1" applyAlignment="1">
      <alignment horizontal="center"/>
    </xf>
    <xf numFmtId="49" fontId="15" fillId="7" borderId="94" xfId="0" applyNumberFormat="1" applyFont="1" applyFill="1" applyBorder="1" applyAlignment="1">
      <alignment horizontal="center"/>
    </xf>
    <xf numFmtId="49" fontId="15" fillId="7" borderId="135" xfId="0" applyNumberFormat="1" applyFont="1" applyFill="1" applyBorder="1" applyAlignment="1">
      <alignment horizontal="center"/>
    </xf>
    <xf numFmtId="0" fontId="0" fillId="15" borderId="91" xfId="0" applyFill="1" applyBorder="1" applyAlignment="1">
      <alignment horizontal="center"/>
    </xf>
    <xf numFmtId="49" fontId="15" fillId="15" borderId="88" xfId="0" applyNumberFormat="1" applyFont="1" applyFill="1" applyBorder="1" applyAlignment="1">
      <alignment horizontal="center"/>
    </xf>
    <xf numFmtId="49" fontId="15" fillId="15" borderId="91" xfId="0" applyNumberFormat="1" applyFont="1" applyFill="1" applyBorder="1" applyAlignment="1">
      <alignment horizontal="center"/>
    </xf>
    <xf numFmtId="0" fontId="0" fillId="15" borderId="86" xfId="0" applyFill="1" applyBorder="1" applyAlignment="1">
      <alignment horizontal="center" vertical="center" wrapText="1"/>
    </xf>
    <xf numFmtId="0" fontId="0" fillId="15" borderId="39" xfId="0" applyFill="1" applyBorder="1" applyAlignment="1">
      <alignment horizontal="center" vertical="center" wrapText="1"/>
    </xf>
    <xf numFmtId="0" fontId="0" fillId="15" borderId="39" xfId="0" applyFill="1" applyBorder="1" applyAlignment="1">
      <alignment horizontal="center" vertical="center"/>
    </xf>
    <xf numFmtId="0" fontId="0" fillId="15" borderId="87" xfId="0" applyFill="1" applyBorder="1" applyAlignment="1">
      <alignment horizontal="center" vertical="center" wrapText="1"/>
    </xf>
    <xf numFmtId="49" fontId="15" fillId="7" borderId="83" xfId="0" applyNumberFormat="1" applyFont="1" applyFill="1" applyBorder="1" applyAlignment="1">
      <alignment horizontal="center"/>
    </xf>
    <xf numFmtId="0" fontId="0" fillId="0" borderId="105" xfId="0" applyBorder="1" applyAlignment="1">
      <alignment horizontal="center" vertical="center"/>
    </xf>
    <xf numFmtId="0" fontId="0" fillId="0" borderId="87" xfId="0" applyBorder="1" applyAlignment="1">
      <alignment horizontal="center" vertical="center"/>
    </xf>
    <xf numFmtId="49" fontId="15" fillId="0" borderId="92" xfId="0" applyNumberFormat="1" applyFont="1" applyBorder="1" applyAlignment="1">
      <alignment horizontal="center"/>
    </xf>
    <xf numFmtId="0" fontId="0" fillId="0" borderId="91" xfId="0" applyBorder="1" applyAlignment="1">
      <alignment horizontal="center" vertical="center"/>
    </xf>
    <xf numFmtId="49" fontId="15" fillId="0" borderId="123" xfId="0" applyNumberFormat="1" applyFont="1" applyBorder="1" applyAlignment="1">
      <alignment horizontal="center"/>
    </xf>
    <xf numFmtId="0" fontId="0" fillId="0" borderId="110" xfId="0" applyBorder="1" applyAlignment="1">
      <alignment horizontal="center" vertical="center"/>
    </xf>
    <xf numFmtId="0" fontId="15" fillId="15" borderId="79" xfId="0" applyFont="1" applyFill="1" applyBorder="1" applyAlignment="1">
      <alignment horizontal="center" vertical="center" wrapText="1"/>
    </xf>
    <xf numFmtId="49" fontId="15" fillId="0" borderId="97" xfId="0" applyNumberFormat="1" applyFont="1" applyBorder="1" applyAlignment="1">
      <alignment horizontal="center"/>
    </xf>
    <xf numFmtId="0" fontId="0" fillId="15" borderId="110" xfId="0" applyFill="1" applyBorder="1" applyAlignment="1">
      <alignment horizontal="center"/>
    </xf>
    <xf numFmtId="49" fontId="15" fillId="15" borderId="94" xfId="0" applyNumberFormat="1" applyFont="1" applyFill="1" applyBorder="1" applyAlignment="1">
      <alignment horizontal="center"/>
    </xf>
    <xf numFmtId="49" fontId="15" fillId="15" borderId="135" xfId="0" applyNumberFormat="1" applyFont="1" applyFill="1" applyBorder="1" applyAlignment="1">
      <alignment horizontal="center"/>
    </xf>
    <xf numFmtId="0" fontId="0" fillId="0" borderId="97" xfId="0" applyBorder="1" applyAlignment="1">
      <alignment horizontal="center" vertical="center"/>
    </xf>
    <xf numFmtId="0" fontId="0" fillId="0" borderId="92" xfId="0" applyBorder="1" applyAlignment="1">
      <alignment horizontal="center"/>
    </xf>
    <xf numFmtId="0" fontId="0" fillId="0" borderId="123" xfId="0" applyBorder="1" applyAlignment="1">
      <alignment horizontal="center"/>
    </xf>
    <xf numFmtId="0" fontId="0" fillId="7" borderId="110" xfId="0" applyFill="1" applyBorder="1" applyAlignment="1">
      <alignment horizontal="center"/>
    </xf>
    <xf numFmtId="0" fontId="0" fillId="0" borderId="82" xfId="0" applyBorder="1" applyAlignment="1">
      <alignment horizontal="center" vertical="center"/>
    </xf>
    <xf numFmtId="49" fontId="15" fillId="7" borderId="125" xfId="0" applyNumberFormat="1" applyFont="1" applyFill="1" applyBorder="1" applyAlignment="1">
      <alignment horizontal="center"/>
    </xf>
    <xf numFmtId="0" fontId="0" fillId="0" borderId="103" xfId="0" applyBorder="1" applyAlignment="1">
      <alignment horizontal="center"/>
    </xf>
    <xf numFmtId="49" fontId="15" fillId="7" borderId="105" xfId="0" applyNumberFormat="1" applyFont="1" applyFill="1" applyBorder="1" applyAlignment="1">
      <alignment horizontal="center"/>
    </xf>
    <xf numFmtId="49" fontId="15" fillId="7" borderId="91" xfId="0" applyNumberFormat="1" applyFont="1" applyFill="1" applyBorder="1" applyAlignment="1">
      <alignment horizontal="center"/>
    </xf>
    <xf numFmtId="0" fontId="0" fillId="0" borderId="113" xfId="0" applyBorder="1" applyAlignment="1">
      <alignment horizontal="center"/>
    </xf>
    <xf numFmtId="0" fontId="0" fillId="0" borderId="113" xfId="0" applyBorder="1" applyAlignment="1">
      <alignment horizontal="center" vertical="center"/>
    </xf>
    <xf numFmtId="0" fontId="0" fillId="15" borderId="113" xfId="0" applyFill="1" applyBorder="1" applyAlignment="1">
      <alignment horizontal="center"/>
    </xf>
    <xf numFmtId="49" fontId="15" fillId="15" borderId="96" xfId="0" applyNumberFormat="1" applyFont="1" applyFill="1" applyBorder="1" applyAlignment="1">
      <alignment horizontal="center"/>
    </xf>
    <xf numFmtId="49" fontId="15" fillId="15" borderId="97" xfId="0" applyNumberFormat="1" applyFont="1" applyFill="1" applyBorder="1" applyAlignment="1">
      <alignment horizontal="center"/>
    </xf>
    <xf numFmtId="49" fontId="15" fillId="15" borderId="86" xfId="0" applyNumberFormat="1" applyFont="1" applyFill="1" applyBorder="1" applyAlignment="1">
      <alignment horizontal="center"/>
    </xf>
    <xf numFmtId="49" fontId="15" fillId="15" borderId="92" xfId="0" applyNumberFormat="1" applyFont="1" applyFill="1" applyBorder="1" applyAlignment="1">
      <alignment horizontal="center"/>
    </xf>
    <xf numFmtId="0" fontId="0" fillId="15" borderId="143" xfId="0" applyFill="1" applyBorder="1" applyAlignment="1">
      <alignment horizontal="center" vertical="center"/>
    </xf>
    <xf numFmtId="49" fontId="15" fillId="15" borderId="83" xfId="0" applyNumberFormat="1" applyFont="1" applyFill="1" applyBorder="1" applyAlignment="1">
      <alignment horizontal="center"/>
    </xf>
    <xf numFmtId="49" fontId="15" fillId="15" borderId="82" xfId="0" applyNumberFormat="1" applyFont="1" applyFill="1" applyBorder="1" applyAlignment="1">
      <alignment horizontal="center"/>
    </xf>
    <xf numFmtId="0" fontId="0" fillId="15" borderId="143" xfId="0" applyFill="1" applyBorder="1" applyAlignment="1">
      <alignment horizontal="center"/>
    </xf>
    <xf numFmtId="49" fontId="15" fillId="15" borderId="125" xfId="0" applyNumberFormat="1" applyFont="1" applyFill="1" applyBorder="1" applyAlignment="1">
      <alignment horizontal="center"/>
    </xf>
    <xf numFmtId="0" fontId="0" fillId="15" borderId="115" xfId="0" applyFill="1" applyBorder="1" applyAlignment="1">
      <alignment horizontal="center"/>
    </xf>
    <xf numFmtId="49" fontId="15" fillId="0" borderId="96" xfId="0" applyNumberFormat="1" applyFont="1" applyBorder="1" applyAlignment="1">
      <alignment horizontal="center"/>
    </xf>
    <xf numFmtId="0" fontId="15" fillId="0" borderId="121" xfId="0" applyFont="1" applyBorder="1" applyAlignment="1">
      <alignment vertical="center" wrapText="1"/>
    </xf>
    <xf numFmtId="0" fontId="15" fillId="0" borderId="0" xfId="0" applyFont="1" applyAlignment="1">
      <alignment vertical="center" wrapText="1"/>
    </xf>
    <xf numFmtId="49" fontId="15" fillId="0" borderId="86" xfId="0" applyNumberFormat="1" applyFont="1" applyBorder="1" applyAlignment="1">
      <alignment horizontal="center"/>
    </xf>
    <xf numFmtId="49" fontId="15" fillId="0" borderId="88" xfId="0" applyNumberFormat="1" applyFont="1" applyBorder="1" applyAlignment="1">
      <alignment horizontal="center"/>
    </xf>
    <xf numFmtId="49" fontId="15" fillId="2" borderId="123" xfId="0" applyNumberFormat="1" applyFont="1" applyFill="1" applyBorder="1" applyAlignment="1">
      <alignment horizontal="center"/>
    </xf>
    <xf numFmtId="0" fontId="0" fillId="2" borderId="91" xfId="0" applyFill="1" applyBorder="1" applyAlignment="1">
      <alignment horizontal="center"/>
    </xf>
    <xf numFmtId="49" fontId="15" fillId="2" borderId="88" xfId="0" applyNumberFormat="1" applyFont="1" applyFill="1" applyBorder="1" applyAlignment="1">
      <alignment horizontal="center"/>
    </xf>
    <xf numFmtId="0" fontId="0" fillId="2" borderId="86" xfId="0" applyFill="1" applyBorder="1" applyAlignment="1">
      <alignment horizontal="center" vertical="center" wrapText="1"/>
    </xf>
    <xf numFmtId="0" fontId="0" fillId="2" borderId="39" xfId="0" applyFill="1" applyBorder="1" applyAlignment="1">
      <alignment horizontal="center" vertical="center" wrapText="1"/>
    </xf>
    <xf numFmtId="0" fontId="0" fillId="2" borderId="39" xfId="0" applyFill="1" applyBorder="1" applyAlignment="1">
      <alignment horizontal="center" vertical="center"/>
    </xf>
    <xf numFmtId="0" fontId="0" fillId="2" borderId="87" xfId="0" applyFill="1" applyBorder="1" applyAlignment="1">
      <alignment horizontal="center" vertical="center" wrapText="1"/>
    </xf>
    <xf numFmtId="0" fontId="0" fillId="7" borderId="39" xfId="0" applyFill="1" applyBorder="1" applyAlignment="1">
      <alignment horizontal="center" vertical="center" wrapText="1"/>
    </xf>
    <xf numFmtId="0" fontId="0" fillId="18" borderId="91" xfId="0" applyFill="1" applyBorder="1" applyAlignment="1">
      <alignment horizontal="center" vertical="center"/>
    </xf>
    <xf numFmtId="49" fontId="15" fillId="18" borderId="88" xfId="0" applyNumberFormat="1" applyFont="1" applyFill="1" applyBorder="1" applyAlignment="1">
      <alignment horizontal="center"/>
    </xf>
    <xf numFmtId="49" fontId="15" fillId="18" borderId="123" xfId="0" applyNumberFormat="1" applyFont="1" applyFill="1" applyBorder="1" applyAlignment="1">
      <alignment horizontal="center"/>
    </xf>
    <xf numFmtId="0" fontId="0" fillId="18" borderId="86" xfId="0" applyFill="1" applyBorder="1" applyAlignment="1">
      <alignment horizontal="center" vertical="center" wrapText="1"/>
    </xf>
    <xf numFmtId="0" fontId="0" fillId="18" borderId="39" xfId="0" applyFill="1" applyBorder="1" applyAlignment="1">
      <alignment horizontal="center" vertical="center" wrapText="1"/>
    </xf>
    <xf numFmtId="0" fontId="0" fillId="18" borderId="39" xfId="0" applyFill="1" applyBorder="1" applyAlignment="1">
      <alignment horizontal="center" vertical="center"/>
    </xf>
    <xf numFmtId="0" fontId="0" fillId="18" borderId="87" xfId="0" applyFill="1" applyBorder="1" applyAlignment="1">
      <alignment horizontal="center" vertical="center" wrapText="1"/>
    </xf>
    <xf numFmtId="49" fontId="15" fillId="0" borderId="124" xfId="0" applyNumberFormat="1" applyFont="1" applyBorder="1" applyAlignment="1">
      <alignment horizontal="center"/>
    </xf>
    <xf numFmtId="49" fontId="15" fillId="0" borderId="107" xfId="0" applyNumberFormat="1" applyFont="1" applyBorder="1" applyAlignment="1">
      <alignment horizontal="center"/>
    </xf>
    <xf numFmtId="0" fontId="0" fillId="18" borderId="113" xfId="0" applyFill="1" applyBorder="1" applyAlignment="1">
      <alignment horizontal="center"/>
    </xf>
    <xf numFmtId="49" fontId="15" fillId="18" borderId="131" xfId="0" applyNumberFormat="1" applyFont="1" applyFill="1" applyBorder="1" applyAlignment="1">
      <alignment horizontal="center"/>
    </xf>
    <xf numFmtId="49" fontId="15" fillId="18" borderId="92" xfId="0" applyNumberFormat="1" applyFont="1" applyFill="1" applyBorder="1" applyAlignment="1">
      <alignment horizontal="center"/>
    </xf>
    <xf numFmtId="0" fontId="0" fillId="18" borderId="110" xfId="0" applyFill="1" applyBorder="1" applyAlignment="1">
      <alignment horizontal="center"/>
    </xf>
    <xf numFmtId="49" fontId="15" fillId="18" borderId="86" xfId="0" applyNumberFormat="1" applyFont="1" applyFill="1" applyBorder="1" applyAlignment="1">
      <alignment horizontal="center"/>
    </xf>
    <xf numFmtId="49" fontId="0" fillId="5" borderId="93" xfId="0" applyNumberFormat="1" applyFill="1" applyBorder="1" applyAlignment="1">
      <alignment horizontal="center"/>
    </xf>
    <xf numFmtId="49" fontId="15" fillId="5" borderId="86" xfId="0" applyNumberFormat="1" applyFont="1" applyFill="1" applyBorder="1" applyAlignment="1">
      <alignment horizontal="center"/>
    </xf>
    <xf numFmtId="49" fontId="15" fillId="5" borderId="92" xfId="0" applyNumberFormat="1" applyFont="1" applyFill="1" applyBorder="1" applyAlignment="1">
      <alignment horizontal="center"/>
    </xf>
    <xf numFmtId="0" fontId="0" fillId="5" borderId="39" xfId="0" applyFill="1" applyBorder="1" applyAlignment="1">
      <alignment horizontal="center" vertical="center" wrapText="1"/>
    </xf>
    <xf numFmtId="0" fontId="0" fillId="5" borderId="92" xfId="0" applyFill="1" applyBorder="1" applyAlignment="1">
      <alignment horizontal="center"/>
    </xf>
    <xf numFmtId="49" fontId="0" fillId="5" borderId="110" xfId="0" applyNumberFormat="1" applyFill="1" applyBorder="1" applyAlignment="1">
      <alignment horizontal="center"/>
    </xf>
    <xf numFmtId="49" fontId="0" fillId="5" borderId="91" xfId="0" applyNumberFormat="1" applyFill="1" applyBorder="1" applyAlignment="1">
      <alignment horizontal="center"/>
    </xf>
    <xf numFmtId="49" fontId="0" fillId="0" borderId="116" xfId="0" applyNumberFormat="1" applyBorder="1" applyAlignment="1">
      <alignment horizontal="center"/>
    </xf>
    <xf numFmtId="0" fontId="0" fillId="0" borderId="83" xfId="0" applyBorder="1" applyAlignment="1">
      <alignment wrapText="1"/>
    </xf>
    <xf numFmtId="0" fontId="0" fillId="0" borderId="125" xfId="0" applyBorder="1" applyAlignment="1">
      <alignment wrapText="1"/>
    </xf>
    <xf numFmtId="49" fontId="0" fillId="0" borderId="91" xfId="0" applyNumberFormat="1" applyBorder="1" applyAlignment="1">
      <alignment horizontal="center"/>
    </xf>
    <xf numFmtId="0" fontId="0" fillId="0" borderId="88" xfId="0" applyBorder="1" applyAlignment="1">
      <alignment wrapText="1"/>
    </xf>
    <xf numFmtId="0" fontId="0" fillId="0" borderId="123" xfId="0" applyBorder="1" applyAlignment="1">
      <alignment wrapText="1"/>
    </xf>
    <xf numFmtId="49" fontId="0" fillId="0" borderId="113" xfId="0" applyNumberFormat="1" applyBorder="1" applyAlignment="1">
      <alignment horizontal="center"/>
    </xf>
    <xf numFmtId="49" fontId="0" fillId="0" borderId="110" xfId="0" applyNumberFormat="1" applyBorder="1" applyAlignment="1">
      <alignment horizontal="center"/>
    </xf>
    <xf numFmtId="0" fontId="29" fillId="19" borderId="121" xfId="0" applyFont="1" applyFill="1" applyBorder="1" applyAlignment="1">
      <alignment vertical="center"/>
    </xf>
    <xf numFmtId="0" fontId="29" fillId="19" borderId="0" xfId="0" applyFont="1" applyFill="1" applyAlignment="1">
      <alignment vertical="center"/>
    </xf>
    <xf numFmtId="0" fontId="15" fillId="0" borderId="113" xfId="1" applyBorder="1" applyAlignment="1">
      <alignment horizontal="center" vertical="center"/>
    </xf>
    <xf numFmtId="0" fontId="15" fillId="0" borderId="110" xfId="1" applyBorder="1" applyAlignment="1">
      <alignment horizontal="center" vertical="center"/>
    </xf>
    <xf numFmtId="0" fontId="15" fillId="0" borderId="91" xfId="1" applyBorder="1" applyAlignment="1">
      <alignment horizontal="center" vertical="center"/>
    </xf>
    <xf numFmtId="49" fontId="15" fillId="7" borderId="96" xfId="0" applyNumberFormat="1" applyFont="1" applyFill="1" applyBorder="1" applyAlignment="1">
      <alignment horizontal="center" vertical="center"/>
    </xf>
    <xf numFmtId="49" fontId="15" fillId="7" borderId="105" xfId="0" applyNumberFormat="1" applyFont="1" applyFill="1" applyBorder="1" applyAlignment="1">
      <alignment horizontal="center" vertical="center"/>
    </xf>
    <xf numFmtId="0" fontId="15" fillId="7" borderId="113" xfId="0" applyFont="1" applyFill="1" applyBorder="1" applyAlignment="1">
      <alignment horizontal="center"/>
    </xf>
    <xf numFmtId="49" fontId="15" fillId="7" borderId="117" xfId="0" applyNumberFormat="1" applyFont="1" applyFill="1" applyBorder="1" applyAlignment="1">
      <alignment horizontal="center"/>
    </xf>
    <xf numFmtId="0" fontId="0" fillId="0" borderId="131" xfId="0" applyBorder="1" applyAlignment="1">
      <alignment horizontal="center" vertical="center" wrapText="1"/>
    </xf>
    <xf numFmtId="0" fontId="0" fillId="0" borderId="36" xfId="0" applyBorder="1" applyAlignment="1">
      <alignment horizontal="center" vertical="center" wrapText="1"/>
    </xf>
    <xf numFmtId="0" fontId="0" fillId="0" borderId="36" xfId="0" applyBorder="1" applyAlignment="1">
      <alignment horizontal="center" vertical="center"/>
    </xf>
    <xf numFmtId="0" fontId="0" fillId="0" borderId="105" xfId="0" applyBorder="1" applyAlignment="1">
      <alignment horizontal="center" vertical="center" wrapText="1"/>
    </xf>
    <xf numFmtId="0" fontId="15" fillId="7" borderId="110" xfId="0" applyFont="1" applyFill="1" applyBorder="1" applyAlignment="1">
      <alignment horizontal="center"/>
    </xf>
    <xf numFmtId="49" fontId="15" fillId="7" borderId="87" xfId="0" applyNumberFormat="1" applyFont="1" applyFill="1" applyBorder="1" applyAlignment="1">
      <alignment horizontal="center"/>
    </xf>
    <xf numFmtId="0" fontId="0" fillId="0" borderId="93" xfId="0" applyBorder="1" applyAlignment="1">
      <alignment horizontal="center" vertical="center" wrapText="1"/>
    </xf>
    <xf numFmtId="0" fontId="15" fillId="0" borderId="0" xfId="0" applyFont="1"/>
    <xf numFmtId="0" fontId="15" fillId="7" borderId="39" xfId="0" applyFont="1" applyFill="1" applyBorder="1" applyAlignment="1">
      <alignment horizontal="center"/>
    </xf>
    <xf numFmtId="49" fontId="15" fillId="7" borderId="39" xfId="0" applyNumberFormat="1" applyFont="1" applyFill="1" applyBorder="1" applyAlignment="1">
      <alignment horizontal="center"/>
    </xf>
    <xf numFmtId="0" fontId="15" fillId="7" borderId="91" xfId="0" applyFont="1" applyFill="1" applyBorder="1" applyAlignment="1">
      <alignment horizontal="center"/>
    </xf>
    <xf numFmtId="0" fontId="0" fillId="0" borderId="141" xfId="0" applyBorder="1" applyAlignment="1">
      <alignment horizontal="center" vertical="center" wrapText="1"/>
    </xf>
    <xf numFmtId="0" fontId="0" fillId="0" borderId="89" xfId="0" applyBorder="1" applyAlignment="1">
      <alignment horizontal="center" vertical="center" wrapText="1"/>
    </xf>
    <xf numFmtId="0" fontId="0" fillId="0" borderId="91" xfId="0" applyBorder="1" applyAlignment="1">
      <alignment horizontal="center" vertical="center" wrapText="1"/>
    </xf>
    <xf numFmtId="0" fontId="0" fillId="5" borderId="0" xfId="0" applyFill="1"/>
    <xf numFmtId="49" fontId="15" fillId="5" borderId="36" xfId="0" applyNumberFormat="1" applyFont="1" applyFill="1" applyBorder="1" applyAlignment="1">
      <alignment horizontal="center"/>
    </xf>
    <xf numFmtId="0" fontId="0" fillId="5" borderId="36" xfId="0" applyFill="1" applyBorder="1" applyAlignment="1">
      <alignment horizontal="center" vertical="center" wrapText="1"/>
    </xf>
    <xf numFmtId="49" fontId="15" fillId="5" borderId="39" xfId="0" applyNumberFormat="1" applyFont="1" applyFill="1" applyBorder="1" applyAlignment="1">
      <alignment horizontal="center"/>
    </xf>
    <xf numFmtId="0" fontId="0" fillId="7" borderId="39" xfId="0" applyFill="1" applyBorder="1" applyAlignment="1">
      <alignment horizontal="center" vertical="center"/>
    </xf>
    <xf numFmtId="0" fontId="0" fillId="7" borderId="87" xfId="0" applyFill="1" applyBorder="1" applyAlignment="1">
      <alignment horizontal="center" vertical="center" wrapText="1"/>
    </xf>
    <xf numFmtId="49" fontId="15" fillId="5" borderId="89" xfId="0" applyNumberFormat="1" applyFont="1" applyFill="1" applyBorder="1" applyAlignment="1">
      <alignment horizontal="center"/>
    </xf>
    <xf numFmtId="0" fontId="41" fillId="7" borderId="89" xfId="0" applyFont="1" applyFill="1" applyBorder="1" applyAlignment="1">
      <alignment horizontal="center" vertical="center" wrapText="1"/>
    </xf>
    <xf numFmtId="0" fontId="0" fillId="7" borderId="89" xfId="0" applyFill="1" applyBorder="1" applyAlignment="1">
      <alignment horizontal="center" vertical="center"/>
    </xf>
    <xf numFmtId="0" fontId="0" fillId="7" borderId="89" xfId="0" applyFill="1" applyBorder="1" applyAlignment="1">
      <alignment horizontal="center" vertical="center" wrapText="1"/>
    </xf>
    <xf numFmtId="0" fontId="0" fillId="7" borderId="91" xfId="0" applyFill="1" applyBorder="1" applyAlignment="1">
      <alignment horizontal="center" vertical="center" wrapText="1"/>
    </xf>
    <xf numFmtId="0" fontId="14" fillId="0" borderId="69" xfId="0" applyFont="1" applyBorder="1" applyAlignment="1">
      <alignment horizontal="center"/>
    </xf>
    <xf numFmtId="0" fontId="0" fillId="0" borderId="114" xfId="0" applyBorder="1" applyAlignment="1">
      <alignment horizontal="center"/>
    </xf>
    <xf numFmtId="0" fontId="0" fillId="0" borderId="122" xfId="0" applyBorder="1" applyAlignment="1">
      <alignment horizontal="center"/>
    </xf>
    <xf numFmtId="0" fontId="13" fillId="0" borderId="102" xfId="0" applyFont="1" applyBorder="1" applyAlignment="1">
      <alignment horizontal="center"/>
    </xf>
    <xf numFmtId="0" fontId="13" fillId="0" borderId="138" xfId="0" applyFont="1" applyBorder="1" applyAlignment="1">
      <alignment horizontal="center"/>
    </xf>
    <xf numFmtId="49" fontId="0" fillId="0" borderId="102" xfId="0" applyNumberFormat="1" applyBorder="1" applyAlignment="1">
      <alignment horizontal="center"/>
    </xf>
    <xf numFmtId="49" fontId="0" fillId="0" borderId="138" xfId="0" applyNumberFormat="1" applyBorder="1" applyAlignment="1">
      <alignment horizontal="center"/>
    </xf>
    <xf numFmtId="0" fontId="0" fillId="0" borderId="116" xfId="0" applyBorder="1" applyAlignment="1">
      <alignment horizontal="center"/>
    </xf>
    <xf numFmtId="49" fontId="15" fillId="0" borderId="144" xfId="0" applyNumberFormat="1" applyFont="1" applyBorder="1" applyAlignment="1">
      <alignment horizontal="center"/>
    </xf>
    <xf numFmtId="49" fontId="15" fillId="0" borderId="0" xfId="0" applyNumberFormat="1" applyFont="1" applyAlignment="1">
      <alignment horizontal="center"/>
    </xf>
    <xf numFmtId="0" fontId="41" fillId="0" borderId="83" xfId="0" applyFont="1" applyBorder="1" applyAlignment="1">
      <alignment horizontal="center" vertical="center" wrapText="1"/>
    </xf>
    <xf numFmtId="0" fontId="41" fillId="0" borderId="81" xfId="0" applyFont="1" applyBorder="1" applyAlignment="1">
      <alignment horizontal="center" vertical="center" wrapText="1"/>
    </xf>
    <xf numFmtId="0" fontId="0" fillId="5" borderId="135" xfId="0" applyFill="1" applyBorder="1" applyAlignment="1">
      <alignment horizontal="center"/>
    </xf>
    <xf numFmtId="49" fontId="15" fillId="5" borderId="105" xfId="0" applyNumberFormat="1" applyFont="1" applyFill="1" applyBorder="1" applyAlignment="1">
      <alignment horizontal="center"/>
    </xf>
    <xf numFmtId="49" fontId="15" fillId="5" borderId="135" xfId="0" applyNumberFormat="1" applyFont="1" applyFill="1" applyBorder="1" applyAlignment="1">
      <alignment horizontal="center"/>
    </xf>
    <xf numFmtId="49" fontId="15" fillId="5" borderId="87" xfId="0" applyNumberFormat="1" applyFont="1" applyFill="1" applyBorder="1" applyAlignment="1">
      <alignment horizontal="center"/>
    </xf>
    <xf numFmtId="0" fontId="0" fillId="5" borderId="93" xfId="0" applyFill="1" applyBorder="1" applyAlignment="1">
      <alignment horizontal="center" vertical="center" wrapText="1"/>
    </xf>
    <xf numFmtId="49" fontId="0" fillId="5" borderId="126" xfId="0" applyNumberFormat="1" applyFill="1" applyBorder="1" applyAlignment="1">
      <alignment horizontal="center"/>
    </xf>
    <xf numFmtId="0" fontId="0" fillId="5" borderId="95" xfId="0" applyFill="1" applyBorder="1" applyAlignment="1">
      <alignment horizontal="center" vertical="center" wrapText="1"/>
    </xf>
    <xf numFmtId="0" fontId="0" fillId="0" borderId="110" xfId="0" applyBorder="1" applyAlignment="1">
      <alignment horizontal="center" vertical="center" wrapText="1"/>
    </xf>
    <xf numFmtId="49" fontId="15" fillId="5" borderId="123" xfId="0" applyNumberFormat="1" applyFont="1" applyFill="1" applyBorder="1" applyAlignment="1">
      <alignment horizontal="center"/>
    </xf>
    <xf numFmtId="49" fontId="15" fillId="5" borderId="91" xfId="0" applyNumberFormat="1" applyFont="1" applyFill="1" applyBorder="1" applyAlignment="1">
      <alignment horizontal="center"/>
    </xf>
    <xf numFmtId="49" fontId="15" fillId="5" borderId="110" xfId="0" applyNumberFormat="1" applyFont="1" applyFill="1" applyBorder="1" applyAlignment="1">
      <alignment horizontal="center"/>
    </xf>
    <xf numFmtId="0" fontId="0" fillId="0" borderId="126" xfId="0" applyBorder="1" applyAlignment="1">
      <alignment horizontal="center" vertical="center" wrapText="1"/>
    </xf>
    <xf numFmtId="0" fontId="0" fillId="5" borderId="91" xfId="0" applyFill="1" applyBorder="1" applyAlignment="1">
      <alignment horizontal="center" vertical="center"/>
    </xf>
    <xf numFmtId="49" fontId="15" fillId="5" borderId="88" xfId="0" applyNumberFormat="1" applyFont="1" applyFill="1" applyBorder="1" applyAlignment="1">
      <alignment horizontal="center"/>
    </xf>
    <xf numFmtId="0" fontId="0" fillId="5" borderId="80" xfId="0" applyFill="1" applyBorder="1" applyAlignment="1">
      <alignment horizontal="center" vertical="center" wrapText="1"/>
    </xf>
    <xf numFmtId="0" fontId="0" fillId="5" borderId="79" xfId="0" applyFill="1" applyBorder="1" applyAlignment="1">
      <alignment horizontal="center" vertical="center" wrapText="1"/>
    </xf>
    <xf numFmtId="0" fontId="0" fillId="5" borderId="79" xfId="0" applyFill="1" applyBorder="1" applyAlignment="1">
      <alignment horizontal="center" vertical="center"/>
    </xf>
    <xf numFmtId="0" fontId="0" fillId="5" borderId="120" xfId="0" applyFill="1" applyBorder="1" applyAlignment="1">
      <alignment horizontal="center" vertical="center"/>
    </xf>
    <xf numFmtId="0" fontId="0" fillId="5" borderId="101" xfId="0" applyFill="1" applyBorder="1" applyAlignment="1">
      <alignment horizontal="center"/>
    </xf>
    <xf numFmtId="0" fontId="0" fillId="0" borderId="101" xfId="0" applyBorder="1"/>
    <xf numFmtId="0" fontId="0" fillId="10" borderId="146" xfId="0" applyFill="1" applyBorder="1" applyAlignment="1">
      <alignment horizontal="center" vertical="center" wrapText="1"/>
    </xf>
    <xf numFmtId="0" fontId="0" fillId="2" borderId="117" xfId="0" applyFill="1" applyBorder="1"/>
    <xf numFmtId="0" fontId="0" fillId="2" borderId="115" xfId="0" applyFill="1" applyBorder="1"/>
    <xf numFmtId="0" fontId="0" fillId="5" borderId="115" xfId="0" applyFill="1" applyBorder="1"/>
    <xf numFmtId="0" fontId="0" fillId="5" borderId="115" xfId="0" applyFill="1" applyBorder="1" applyAlignment="1">
      <alignment horizontal="right"/>
    </xf>
    <xf numFmtId="0" fontId="8" fillId="6" borderId="115" xfId="0" applyFont="1" applyFill="1" applyBorder="1"/>
    <xf numFmtId="0" fontId="8" fillId="6" borderId="115" xfId="0" applyFont="1" applyFill="1" applyBorder="1" applyAlignment="1">
      <alignment horizontal="right"/>
    </xf>
    <xf numFmtId="0" fontId="0" fillId="11" borderId="115" xfId="0" applyFill="1" applyBorder="1"/>
    <xf numFmtId="0" fontId="0" fillId="6" borderId="115" xfId="0" applyFill="1" applyBorder="1"/>
    <xf numFmtId="0" fontId="14" fillId="10" borderId="95" xfId="0" applyFont="1" applyFill="1" applyBorder="1" applyAlignment="1">
      <alignment horizontal="center" vertical="center" wrapText="1"/>
    </xf>
    <xf numFmtId="0" fontId="0" fillId="2" borderId="97" xfId="0" applyFill="1" applyBorder="1"/>
    <xf numFmtId="0" fontId="0" fillId="2" borderId="92" xfId="0" applyFill="1" applyBorder="1"/>
    <xf numFmtId="0" fontId="0" fillId="5" borderId="92" xfId="0" applyFill="1" applyBorder="1"/>
    <xf numFmtId="0" fontId="0" fillId="6" borderId="92" xfId="0" applyFill="1" applyBorder="1"/>
    <xf numFmtId="0" fontId="0" fillId="11" borderId="92" xfId="0" applyFill="1" applyBorder="1"/>
    <xf numFmtId="0" fontId="15" fillId="11" borderId="92" xfId="0" applyFont="1" applyFill="1" applyBorder="1"/>
    <xf numFmtId="0" fontId="15" fillId="2" borderId="92" xfId="0" applyFont="1" applyFill="1" applyBorder="1"/>
    <xf numFmtId="0" fontId="0" fillId="2" borderId="131" xfId="0" applyFill="1" applyBorder="1"/>
    <xf numFmtId="0" fontId="0" fillId="2" borderId="93" xfId="0" applyFill="1" applyBorder="1"/>
    <xf numFmtId="0" fontId="0" fillId="5" borderId="93" xfId="0" applyFill="1" applyBorder="1"/>
    <xf numFmtId="0" fontId="0" fillId="6" borderId="93" xfId="0" applyFill="1" applyBorder="1"/>
    <xf numFmtId="0" fontId="0" fillId="11" borderId="93" xfId="0" applyFill="1" applyBorder="1" applyAlignment="1">
      <alignment horizontal="right"/>
    </xf>
    <xf numFmtId="0" fontId="0" fillId="11" borderId="93" xfId="0" applyFill="1" applyBorder="1"/>
    <xf numFmtId="0" fontId="15" fillId="11" borderId="93" xfId="0" applyFont="1" applyFill="1" applyBorder="1"/>
    <xf numFmtId="0" fontId="18" fillId="10" borderId="99" xfId="0" applyFont="1" applyFill="1" applyBorder="1"/>
    <xf numFmtId="0" fontId="0" fillId="0" borderId="135" xfId="0" applyBorder="1"/>
    <xf numFmtId="0" fontId="0" fillId="7" borderId="145" xfId="0" applyFill="1" applyBorder="1"/>
    <xf numFmtId="0" fontId="18" fillId="0" borderId="80" xfId="0" applyFont="1" applyBorder="1"/>
    <xf numFmtId="0" fontId="18" fillId="0" borderId="120" xfId="0" applyFont="1" applyBorder="1"/>
    <xf numFmtId="0" fontId="0" fillId="7" borderId="39" xfId="0" applyFill="1" applyBorder="1"/>
    <xf numFmtId="0" fontId="0" fillId="7" borderId="36" xfId="0" applyFill="1" applyBorder="1"/>
    <xf numFmtId="0" fontId="15" fillId="7" borderId="39" xfId="0" applyFont="1" applyFill="1" applyBorder="1"/>
    <xf numFmtId="0" fontId="0" fillId="7" borderId="98" xfId="0" applyFill="1" applyBorder="1"/>
    <xf numFmtId="0" fontId="8" fillId="10" borderId="0" xfId="0" applyFont="1" applyFill="1"/>
    <xf numFmtId="0" fontId="15" fillId="13" borderId="86" xfId="0" applyFont="1" applyFill="1" applyBorder="1"/>
    <xf numFmtId="0" fontId="15" fillId="13" borderId="96" xfId="0" applyFont="1" applyFill="1" applyBorder="1"/>
    <xf numFmtId="0" fontId="15" fillId="13" borderId="86" xfId="0" applyFont="1" applyFill="1" applyBorder="1" applyAlignment="1">
      <alignment horizontal="left"/>
    </xf>
    <xf numFmtId="0" fontId="0" fillId="7" borderId="96" xfId="0" applyFill="1" applyBorder="1"/>
    <xf numFmtId="0" fontId="0" fillId="7" borderId="86" xfId="0" applyFill="1" applyBorder="1"/>
    <xf numFmtId="0" fontId="15" fillId="7" borderId="86" xfId="0" applyFont="1" applyFill="1" applyBorder="1"/>
    <xf numFmtId="0" fontId="15" fillId="7" borderId="96" xfId="0" applyFont="1" applyFill="1" applyBorder="1"/>
    <xf numFmtId="0" fontId="15" fillId="7" borderId="36" xfId="0" applyFont="1" applyFill="1" applyBorder="1"/>
    <xf numFmtId="0" fontId="0" fillId="7" borderId="39" xfId="0" applyFill="1" applyBorder="1" applyAlignment="1">
      <alignment horizontal="right"/>
    </xf>
    <xf numFmtId="0" fontId="15" fillId="7" borderId="86" xfId="0" applyFont="1" applyFill="1" applyBorder="1" applyAlignment="1">
      <alignment horizontal="right"/>
    </xf>
    <xf numFmtId="0" fontId="15" fillId="7" borderId="39" xfId="0" applyFont="1" applyFill="1" applyBorder="1" applyAlignment="1">
      <alignment horizontal="right"/>
    </xf>
    <xf numFmtId="0" fontId="45" fillId="7" borderId="0" xfId="0" applyFont="1" applyFill="1"/>
    <xf numFmtId="0" fontId="0" fillId="20" borderId="147" xfId="0" applyFill="1" applyBorder="1" applyAlignment="1">
      <alignment wrapText="1"/>
    </xf>
    <xf numFmtId="0" fontId="0" fillId="0" borderId="148" xfId="0" applyBorder="1"/>
    <xf numFmtId="0" fontId="0" fillId="0" borderId="149" xfId="0" applyBorder="1"/>
    <xf numFmtId="0" fontId="0" fillId="21" borderId="147" xfId="0" applyFill="1" applyBorder="1" applyAlignment="1">
      <alignment wrapText="1"/>
    </xf>
    <xf numFmtId="0" fontId="0" fillId="22" borderId="147" xfId="0" applyFill="1" applyBorder="1" applyAlignment="1">
      <alignment wrapText="1"/>
    </xf>
    <xf numFmtId="0" fontId="0" fillId="23" borderId="147" xfId="0" applyFill="1" applyBorder="1" applyAlignment="1">
      <alignment wrapText="1"/>
    </xf>
    <xf numFmtId="0" fontId="1" fillId="2" borderId="17" xfId="0" applyFont="1" applyFill="1"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0" fillId="0" borderId="21" xfId="0" applyBorder="1" applyAlignment="1">
      <alignment horizontal="center" vertical="center" wrapText="1"/>
    </xf>
    <xf numFmtId="0" fontId="0" fillId="0" borderId="72" xfId="0" applyBorder="1" applyAlignment="1">
      <alignment horizontal="center" vertical="center" wrapText="1"/>
    </xf>
    <xf numFmtId="0" fontId="0" fillId="0" borderId="10" xfId="0" applyBorder="1" applyAlignment="1">
      <alignment horizontal="center" vertical="center" wrapText="1"/>
    </xf>
    <xf numFmtId="0" fontId="0" fillId="0" borderId="20" xfId="0" applyBorder="1" applyAlignment="1">
      <alignment horizontal="center" vertical="center" wrapText="1"/>
    </xf>
    <xf numFmtId="0" fontId="0" fillId="0" borderId="9" xfId="0" applyBorder="1" applyAlignment="1">
      <alignment horizontal="center" vertical="center" wrapText="1"/>
    </xf>
    <xf numFmtId="0" fontId="0" fillId="0" borderId="21" xfId="0" applyBorder="1" applyAlignment="1">
      <alignment vertical="center" wrapText="1"/>
    </xf>
    <xf numFmtId="0" fontId="0" fillId="0" borderId="10" xfId="0" applyBorder="1" applyAlignment="1">
      <alignment vertical="center" wrapText="1"/>
    </xf>
    <xf numFmtId="0" fontId="0" fillId="0" borderId="26" xfId="0" applyBorder="1" applyAlignment="1">
      <alignment horizontal="center" vertical="center" wrapText="1"/>
    </xf>
    <xf numFmtId="0" fontId="0" fillId="0" borderId="72" xfId="0" applyBorder="1" applyAlignment="1">
      <alignment vertical="center" wrapText="1"/>
    </xf>
    <xf numFmtId="0" fontId="7" fillId="2" borderId="17" xfId="0" applyFont="1" applyFill="1" applyBorder="1" applyAlignment="1">
      <alignment horizontal="center" vertical="center" wrapText="1"/>
    </xf>
    <xf numFmtId="0" fontId="0" fillId="0" borderId="23" xfId="0" applyBorder="1" applyAlignment="1">
      <alignment horizontal="center" vertical="center" wrapText="1"/>
    </xf>
    <xf numFmtId="0" fontId="0" fillId="0" borderId="74" xfId="0" applyBorder="1" applyAlignment="1">
      <alignment vertical="center" wrapText="1"/>
    </xf>
    <xf numFmtId="0" fontId="0" fillId="0" borderId="74" xfId="0" applyBorder="1" applyAlignment="1">
      <alignment horizontal="center" vertical="center" wrapText="1"/>
    </xf>
    <xf numFmtId="0" fontId="27" fillId="0" borderId="6" xfId="0" applyFont="1" applyBorder="1" applyAlignment="1">
      <alignment horizontal="center" vertical="center" wrapText="1"/>
    </xf>
    <xf numFmtId="0" fontId="0" fillId="0" borderId="6" xfId="0" applyBorder="1" applyAlignment="1">
      <alignment horizontal="center" vertical="center" wrapText="1"/>
    </xf>
    <xf numFmtId="0" fontId="27" fillId="0" borderId="95" xfId="0" applyFont="1" applyBorder="1" applyAlignment="1">
      <alignment horizontal="left" vertical="center" wrapText="1"/>
    </xf>
    <xf numFmtId="0" fontId="0" fillId="0" borderId="98" xfId="0" applyBorder="1" applyAlignment="1">
      <alignment horizontal="left" vertical="center" wrapText="1"/>
    </xf>
    <xf numFmtId="0" fontId="0" fillId="0" borderId="136" xfId="0" applyBorder="1" applyAlignment="1">
      <alignment horizontal="left" vertical="center" wrapText="1"/>
    </xf>
    <xf numFmtId="0" fontId="27" fillId="0" borderId="21" xfId="0" applyFont="1" applyBorder="1" applyAlignment="1">
      <alignment horizontal="center" vertical="center" wrapText="1"/>
    </xf>
    <xf numFmtId="0" fontId="0" fillId="0" borderId="81" xfId="0" applyBorder="1" applyAlignment="1">
      <alignment horizontal="left" vertical="center" wrapText="1"/>
    </xf>
    <xf numFmtId="0" fontId="11" fillId="0" borderId="95" xfId="0" applyFont="1" applyBorder="1" applyAlignment="1">
      <alignment horizontal="left" vertical="center" wrapText="1"/>
    </xf>
    <xf numFmtId="0" fontId="27" fillId="0" borderId="95" xfId="0" applyFont="1" applyBorder="1" applyAlignment="1">
      <alignment horizontal="center" vertical="center" wrapText="1"/>
    </xf>
    <xf numFmtId="0" fontId="0" fillId="0" borderId="98" xfId="0" applyBorder="1" applyAlignment="1">
      <alignment horizontal="center" vertical="center" wrapText="1"/>
    </xf>
    <xf numFmtId="0" fontId="0" fillId="0" borderId="81" xfId="0" applyBorder="1" applyAlignment="1">
      <alignment horizontal="center" vertical="center" wrapText="1"/>
    </xf>
    <xf numFmtId="0" fontId="27" fillId="0" borderId="135" xfId="0" applyFont="1" applyBorder="1" applyAlignment="1">
      <alignment horizontal="left" vertical="center" wrapText="1"/>
    </xf>
    <xf numFmtId="0" fontId="0" fillId="0" borderId="102" xfId="0" applyBorder="1" applyAlignment="1">
      <alignment horizontal="left" vertical="center" wrapText="1"/>
    </xf>
    <xf numFmtId="0" fontId="0" fillId="0" borderId="107" xfId="0" applyBorder="1" applyAlignment="1">
      <alignment horizontal="left" vertical="center" wrapText="1"/>
    </xf>
    <xf numFmtId="0" fontId="33" fillId="4" borderId="100" xfId="0" applyFont="1" applyFill="1" applyBorder="1" applyAlignment="1">
      <alignment vertical="center" wrapText="1"/>
    </xf>
    <xf numFmtId="0" fontId="0" fillId="0" borderId="100" xfId="0" applyBorder="1" applyAlignment="1">
      <alignment vertical="center" wrapText="1"/>
    </xf>
    <xf numFmtId="0" fontId="27" fillId="0" borderId="74" xfId="0" applyFont="1" applyBorder="1" applyAlignment="1">
      <alignment horizontal="center" vertical="center" wrapText="1"/>
    </xf>
    <xf numFmtId="0" fontId="27" fillId="0" borderId="103" xfId="0" applyFont="1" applyBorder="1" applyAlignment="1">
      <alignment horizontal="left" vertical="center" wrapText="1"/>
    </xf>
    <xf numFmtId="0" fontId="0" fillId="0" borderId="125" xfId="0" applyBorder="1" applyAlignment="1">
      <alignment horizontal="left" vertical="center" wrapText="1"/>
    </xf>
    <xf numFmtId="0" fontId="27" fillId="0" borderId="98" xfId="0" applyFont="1" applyBorder="1" applyAlignment="1">
      <alignment horizontal="center" vertical="center" wrapText="1"/>
    </xf>
    <xf numFmtId="0" fontId="9" fillId="0" borderId="95" xfId="0" applyFont="1" applyBorder="1" applyAlignment="1">
      <alignment horizontal="center" vertical="center" wrapText="1"/>
    </xf>
    <xf numFmtId="0" fontId="9" fillId="0" borderId="98" xfId="0" applyFont="1" applyBorder="1" applyAlignment="1">
      <alignment horizontal="center" vertical="center" wrapText="1"/>
    </xf>
    <xf numFmtId="0" fontId="9" fillId="0" borderId="81" xfId="0" applyFont="1" applyBorder="1" applyAlignment="1">
      <alignment horizontal="center" vertical="center" wrapText="1"/>
    </xf>
    <xf numFmtId="0" fontId="28" fillId="0" borderId="126" xfId="0" applyFont="1" applyBorder="1" applyAlignment="1">
      <alignment horizontal="center" vertical="center" wrapText="1"/>
    </xf>
    <xf numFmtId="0" fontId="0" fillId="0" borderId="138" xfId="0" applyBorder="1" applyAlignment="1">
      <alignment horizontal="center" vertical="center" wrapText="1"/>
    </xf>
    <xf numFmtId="0" fontId="0" fillId="0" borderId="122" xfId="0" applyBorder="1" applyAlignment="1">
      <alignment horizontal="center" vertical="center" wrapText="1"/>
    </xf>
    <xf numFmtId="0" fontId="28" fillId="0" borderId="138" xfId="0" applyFont="1" applyBorder="1" applyAlignment="1">
      <alignment horizontal="center" vertical="center" wrapText="1"/>
    </xf>
    <xf numFmtId="0" fontId="28" fillId="0" borderId="122" xfId="0" applyFont="1" applyBorder="1" applyAlignment="1">
      <alignment horizontal="center" vertical="center" wrapText="1"/>
    </xf>
    <xf numFmtId="0" fontId="28" fillId="0" borderId="95" xfId="0" applyFont="1" applyBorder="1" applyAlignment="1">
      <alignment horizontal="center" vertical="center" wrapText="1"/>
    </xf>
    <xf numFmtId="0" fontId="28" fillId="0" borderId="98" xfId="0" applyFont="1" applyBorder="1" applyAlignment="1">
      <alignment horizontal="center" vertical="center" wrapText="1"/>
    </xf>
    <xf numFmtId="0" fontId="28" fillId="0" borderId="81" xfId="0" applyFont="1" applyBorder="1" applyAlignment="1">
      <alignment horizontal="center" vertical="center" wrapText="1"/>
    </xf>
    <xf numFmtId="0" fontId="8" fillId="0" borderId="80" xfId="0" applyFont="1" applyBorder="1" applyAlignment="1">
      <alignment horizontal="center"/>
    </xf>
    <xf numFmtId="0" fontId="8" fillId="0" borderId="79" xfId="0" applyFont="1" applyBorder="1" applyAlignment="1">
      <alignment horizontal="center"/>
    </xf>
    <xf numFmtId="0" fontId="31" fillId="8" borderId="99" xfId="0" applyFont="1" applyFill="1" applyBorder="1" applyAlignment="1">
      <alignment horizontal="center" vertical="center" wrapText="1"/>
    </xf>
    <xf numFmtId="0" fontId="0" fillId="0" borderId="100" xfId="0" applyBorder="1" applyAlignment="1">
      <alignment horizontal="center" wrapText="1"/>
    </xf>
    <xf numFmtId="0" fontId="0" fillId="0" borderId="101" xfId="0" applyBorder="1" applyAlignment="1">
      <alignment horizontal="center" wrapText="1"/>
    </xf>
    <xf numFmtId="0" fontId="33" fillId="9" borderId="77" xfId="0" applyFont="1" applyFill="1" applyBorder="1" applyAlignment="1">
      <alignment horizontal="center" vertical="center" wrapText="1"/>
    </xf>
    <xf numFmtId="0" fontId="0" fillId="0" borderId="137" xfId="0" applyBorder="1" applyAlignment="1">
      <alignment horizontal="center" vertical="center" wrapText="1"/>
    </xf>
    <xf numFmtId="0" fontId="0" fillId="0" borderId="119" xfId="0" applyBorder="1" applyAlignment="1">
      <alignment horizontal="center" vertical="center" wrapText="1"/>
    </xf>
    <xf numFmtId="0" fontId="24" fillId="14" borderId="0" xfId="0" applyFont="1" applyFill="1" applyAlignment="1">
      <alignment horizontal="left" vertical="center" wrapText="1"/>
    </xf>
    <xf numFmtId="0" fontId="5" fillId="0" borderId="77" xfId="0" applyFont="1" applyBorder="1" applyAlignment="1">
      <alignment horizontal="center" vertical="center" wrapText="1"/>
    </xf>
    <xf numFmtId="0" fontId="5" fillId="0" borderId="119" xfId="0" applyFont="1" applyBorder="1" applyAlignment="1">
      <alignment horizontal="center" vertical="center" wrapText="1"/>
    </xf>
    <xf numFmtId="0" fontId="5" fillId="0" borderId="12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84" xfId="0" applyFont="1" applyBorder="1" applyAlignment="1">
      <alignment horizontal="center" vertical="center" wrapText="1"/>
    </xf>
    <xf numFmtId="0" fontId="5" fillId="0" borderId="85" xfId="0" applyFont="1" applyBorder="1" applyAlignment="1">
      <alignment horizontal="center" vertical="center" wrapText="1"/>
    </xf>
    <xf numFmtId="0" fontId="8" fillId="0" borderId="78" xfId="0" applyFont="1" applyBorder="1" applyAlignment="1">
      <alignment horizontal="center"/>
    </xf>
    <xf numFmtId="0" fontId="8" fillId="0" borderId="74" xfId="0" applyFont="1" applyBorder="1" applyAlignment="1">
      <alignment horizontal="center" vertical="center" wrapText="1"/>
    </xf>
    <xf numFmtId="0" fontId="8" fillId="0" borderId="112" xfId="0" applyFont="1" applyBorder="1" applyAlignment="1">
      <alignment horizontal="center" vertical="center" wrapText="1"/>
    </xf>
    <xf numFmtId="0" fontId="14" fillId="0" borderId="65" xfId="0" applyFont="1" applyBorder="1" applyAlignment="1">
      <alignment horizontal="left" wrapText="1"/>
    </xf>
    <xf numFmtId="0" fontId="14" fillId="0" borderId="108" xfId="0" applyFont="1" applyBorder="1" applyAlignment="1">
      <alignment horizontal="left" wrapText="1"/>
    </xf>
    <xf numFmtId="0" fontId="14" fillId="0" borderId="131" xfId="0" applyFont="1" applyBorder="1" applyAlignment="1">
      <alignment horizontal="left" wrapText="1"/>
    </xf>
    <xf numFmtId="0" fontId="15" fillId="0" borderId="97" xfId="0" applyFont="1" applyBorder="1" applyAlignment="1">
      <alignment horizontal="center"/>
    </xf>
    <xf numFmtId="0" fontId="15" fillId="0" borderId="131" xfId="0" applyFont="1" applyBorder="1" applyAlignment="1">
      <alignment horizontal="center"/>
    </xf>
    <xf numFmtId="49" fontId="0" fillId="0" borderId="97" xfId="0" applyNumberFormat="1" applyBorder="1" applyAlignment="1">
      <alignment horizontal="center"/>
    </xf>
    <xf numFmtId="49" fontId="0" fillId="0" borderId="131" xfId="0" applyNumberFormat="1" applyBorder="1" applyAlignment="1">
      <alignment horizontal="center"/>
    </xf>
    <xf numFmtId="0" fontId="14" fillId="0" borderId="66" xfId="0" applyFont="1" applyBorder="1" applyAlignment="1">
      <alignment horizontal="left" wrapText="1"/>
    </xf>
    <xf numFmtId="0" fontId="14" fillId="0" borderId="109" xfId="0" applyFont="1" applyBorder="1" applyAlignment="1">
      <alignment horizontal="left" wrapText="1"/>
    </xf>
    <xf numFmtId="0" fontId="14" fillId="0" borderId="93" xfId="0" applyFont="1" applyBorder="1" applyAlignment="1">
      <alignment horizontal="left" wrapText="1"/>
    </xf>
    <xf numFmtId="0" fontId="15" fillId="0" borderId="92" xfId="0" applyFont="1" applyBorder="1" applyAlignment="1">
      <alignment horizontal="center"/>
    </xf>
    <xf numFmtId="0" fontId="15" fillId="0" borderId="93" xfId="0" applyFont="1" applyBorder="1" applyAlignment="1">
      <alignment horizontal="center"/>
    </xf>
    <xf numFmtId="49" fontId="0" fillId="0" borderId="92" xfId="0" applyNumberFormat="1" applyBorder="1" applyAlignment="1">
      <alignment horizontal="center"/>
    </xf>
    <xf numFmtId="49" fontId="0" fillId="0" borderId="93" xfId="0" applyNumberFormat="1" applyBorder="1" applyAlignment="1">
      <alignment horizontal="center"/>
    </xf>
    <xf numFmtId="0" fontId="37" fillId="5" borderId="99" xfId="0" applyFont="1" applyFill="1" applyBorder="1" applyAlignment="1">
      <alignment horizontal="center" vertical="center" wrapText="1"/>
    </xf>
    <xf numFmtId="0" fontId="37" fillId="5" borderId="100" xfId="0" applyFont="1" applyFill="1" applyBorder="1" applyAlignment="1">
      <alignment horizontal="center" vertical="center" wrapText="1"/>
    </xf>
    <xf numFmtId="0" fontId="37" fillId="5" borderId="101" xfId="0" applyFont="1" applyFill="1" applyBorder="1" applyAlignment="1">
      <alignment horizontal="center" vertical="center" wrapText="1"/>
    </xf>
    <xf numFmtId="0" fontId="0" fillId="0" borderId="77" xfId="0" applyBorder="1" applyAlignment="1">
      <alignment horizontal="center"/>
    </xf>
    <xf numFmtId="0" fontId="0" fillId="0" borderId="137" xfId="0" applyBorder="1" applyAlignment="1">
      <alignment horizontal="center"/>
    </xf>
    <xf numFmtId="0" fontId="0" fillId="0" borderId="119" xfId="0" applyBorder="1" applyAlignment="1">
      <alignment horizontal="center"/>
    </xf>
    <xf numFmtId="0" fontId="0" fillId="0" borderId="121" xfId="0" applyBorder="1" applyAlignment="1">
      <alignment horizontal="center"/>
    </xf>
    <xf numFmtId="0" fontId="0" fillId="0" borderId="0" xfId="0" applyAlignment="1">
      <alignment horizontal="center"/>
    </xf>
    <xf numFmtId="0" fontId="0" fillId="0" borderId="3" xfId="0" applyBorder="1" applyAlignment="1">
      <alignment horizontal="center"/>
    </xf>
    <xf numFmtId="0" fontId="0" fillId="0" borderId="84" xfId="0" applyBorder="1" applyAlignment="1">
      <alignment horizontal="center"/>
    </xf>
    <xf numFmtId="0" fontId="0" fillId="0" borderId="106" xfId="0" applyBorder="1" applyAlignment="1">
      <alignment horizontal="center"/>
    </xf>
    <xf numFmtId="0" fontId="0" fillId="0" borderId="85" xfId="0" applyBorder="1" applyAlignment="1">
      <alignment horizontal="center"/>
    </xf>
    <xf numFmtId="0" fontId="38" fillId="0" borderId="77" xfId="0" applyFont="1" applyBorder="1" applyAlignment="1">
      <alignment horizontal="center" vertical="center" wrapText="1"/>
    </xf>
    <xf numFmtId="0" fontId="38" fillId="0" borderId="137" xfId="0" applyFont="1" applyBorder="1" applyAlignment="1">
      <alignment horizontal="center" vertical="center" wrapText="1"/>
    </xf>
    <xf numFmtId="0" fontId="38" fillId="0" borderId="119" xfId="0" applyFont="1" applyBorder="1" applyAlignment="1">
      <alignment horizontal="center" vertical="center" wrapText="1"/>
    </xf>
    <xf numFmtId="0" fontId="38" fillId="0" borderId="121" xfId="0" applyFont="1" applyBorder="1" applyAlignment="1">
      <alignment horizontal="center" vertical="center" wrapText="1"/>
    </xf>
    <xf numFmtId="0" fontId="38" fillId="0" borderId="0" xfId="0" applyFont="1" applyAlignment="1">
      <alignment horizontal="center" vertical="center" wrapText="1"/>
    </xf>
    <xf numFmtId="0" fontId="38" fillId="0" borderId="3" xfId="0" applyFont="1" applyBorder="1" applyAlignment="1">
      <alignment horizontal="center" vertical="center" wrapText="1"/>
    </xf>
    <xf numFmtId="0" fontId="38" fillId="0" borderId="84" xfId="0" applyFont="1" applyBorder="1" applyAlignment="1">
      <alignment horizontal="center" vertical="center" wrapText="1"/>
    </xf>
    <xf numFmtId="0" fontId="38" fillId="0" borderId="106" xfId="0" applyFont="1" applyBorder="1" applyAlignment="1">
      <alignment horizontal="center" vertical="center" wrapText="1"/>
    </xf>
    <xf numFmtId="0" fontId="38" fillId="0" borderId="85"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137" xfId="0" applyFont="1" applyBorder="1" applyAlignment="1">
      <alignment horizontal="center" vertical="center" wrapText="1"/>
    </xf>
    <xf numFmtId="0" fontId="12" fillId="0" borderId="119" xfId="0" applyFont="1" applyBorder="1" applyAlignment="1">
      <alignment horizontal="center" vertical="center" wrapText="1"/>
    </xf>
    <xf numFmtId="0" fontId="12" fillId="0" borderId="121" xfId="0" applyFont="1" applyBorder="1" applyAlignment="1">
      <alignment horizontal="center" vertical="center" wrapText="1"/>
    </xf>
    <xf numFmtId="0" fontId="12" fillId="0" borderId="0" xfId="0" applyFont="1" applyAlignment="1">
      <alignment horizontal="center" vertical="center" wrapText="1"/>
    </xf>
    <xf numFmtId="0" fontId="12" fillId="0" borderId="3" xfId="0" applyFont="1" applyBorder="1" applyAlignment="1">
      <alignment horizontal="center" vertical="center" wrapText="1"/>
    </xf>
    <xf numFmtId="0" fontId="12" fillId="0" borderId="84" xfId="0" applyFont="1" applyBorder="1" applyAlignment="1">
      <alignment horizontal="center" vertical="center" wrapText="1"/>
    </xf>
    <xf numFmtId="0" fontId="12" fillId="0" borderId="106"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12" xfId="0" applyFont="1" applyBorder="1" applyAlignment="1">
      <alignment horizontal="center" vertical="center" wrapText="1"/>
    </xf>
    <xf numFmtId="0" fontId="15" fillId="7" borderId="92" xfId="0" applyFont="1" applyFill="1" applyBorder="1" applyAlignment="1">
      <alignment horizontal="center"/>
    </xf>
    <xf numFmtId="0" fontId="15" fillId="7" borderId="93" xfId="0" applyFont="1" applyFill="1" applyBorder="1" applyAlignment="1">
      <alignment horizontal="center"/>
    </xf>
    <xf numFmtId="0" fontId="14" fillId="0" borderId="68" xfId="0" applyFont="1" applyBorder="1" applyAlignment="1">
      <alignment horizontal="left" wrapText="1"/>
    </xf>
    <xf numFmtId="0" fontId="14" fillId="0" borderId="140" xfId="0" applyFont="1" applyBorder="1" applyAlignment="1">
      <alignment horizontal="left" wrapText="1"/>
    </xf>
    <xf numFmtId="0" fontId="14" fillId="0" borderId="141" xfId="0" applyFont="1" applyBorder="1" applyAlignment="1">
      <alignment horizontal="left" wrapText="1"/>
    </xf>
    <xf numFmtId="0" fontId="15" fillId="0" borderId="123" xfId="0" applyFont="1" applyBorder="1" applyAlignment="1">
      <alignment horizontal="center"/>
    </xf>
    <xf numFmtId="0" fontId="15" fillId="0" borderId="141" xfId="0" applyFont="1" applyBorder="1" applyAlignment="1">
      <alignment horizontal="center"/>
    </xf>
    <xf numFmtId="49" fontId="0" fillId="0" borderId="123" xfId="0" applyNumberFormat="1" applyBorder="1" applyAlignment="1">
      <alignment horizontal="center"/>
    </xf>
    <xf numFmtId="49" fontId="0" fillId="0" borderId="141" xfId="0" applyNumberFormat="1" applyBorder="1" applyAlignment="1">
      <alignment horizontal="center"/>
    </xf>
    <xf numFmtId="0" fontId="15" fillId="7" borderId="97" xfId="0" applyFont="1" applyFill="1" applyBorder="1" applyAlignment="1">
      <alignment horizontal="center"/>
    </xf>
    <xf numFmtId="0" fontId="15" fillId="7" borderId="131" xfId="0" applyFont="1" applyFill="1" applyBorder="1" applyAlignment="1">
      <alignment horizontal="center"/>
    </xf>
    <xf numFmtId="0" fontId="15" fillId="7" borderId="123" xfId="0" applyFont="1" applyFill="1" applyBorder="1" applyAlignment="1">
      <alignment horizontal="center"/>
    </xf>
    <xf numFmtId="0" fontId="15" fillId="7" borderId="141" xfId="0" applyFont="1" applyFill="1" applyBorder="1" applyAlignment="1">
      <alignment horizontal="center"/>
    </xf>
    <xf numFmtId="0" fontId="14" fillId="0" borderId="66" xfId="0" applyFont="1" applyBorder="1" applyAlignment="1">
      <alignment horizontal="left" vertical="center" wrapText="1"/>
    </xf>
    <xf numFmtId="0" fontId="14" fillId="0" borderId="109" xfId="0" applyFont="1" applyBorder="1" applyAlignment="1">
      <alignment horizontal="left" vertical="center" wrapText="1"/>
    </xf>
    <xf numFmtId="0" fontId="14" fillId="0" borderId="93" xfId="0" applyFont="1" applyBorder="1" applyAlignment="1">
      <alignment horizontal="left" vertical="center" wrapText="1"/>
    </xf>
    <xf numFmtId="0" fontId="14" fillId="0" borderId="65" xfId="0" applyFont="1" applyBorder="1" applyAlignment="1">
      <alignment horizontal="left" vertical="center" wrapText="1"/>
    </xf>
    <xf numFmtId="0" fontId="14" fillId="0" borderId="108" xfId="0" applyFont="1" applyBorder="1" applyAlignment="1">
      <alignment horizontal="left" vertical="center" wrapText="1"/>
    </xf>
    <xf numFmtId="0" fontId="14" fillId="0" borderId="131" xfId="0" applyFont="1" applyBorder="1" applyAlignment="1">
      <alignment horizontal="left" vertical="center" wrapText="1"/>
    </xf>
    <xf numFmtId="0" fontId="14" fillId="15" borderId="68" xfId="0" applyFont="1" applyFill="1" applyBorder="1" applyAlignment="1">
      <alignment horizontal="left" vertical="center" wrapText="1"/>
    </xf>
    <xf numFmtId="0" fontId="14" fillId="15" borderId="140" xfId="0" applyFont="1" applyFill="1" applyBorder="1" applyAlignment="1">
      <alignment horizontal="left" vertical="center" wrapText="1"/>
    </xf>
    <xf numFmtId="0" fontId="14" fillId="15" borderId="141" xfId="0" applyFont="1" applyFill="1" applyBorder="1" applyAlignment="1">
      <alignment horizontal="left" vertical="center" wrapText="1"/>
    </xf>
    <xf numFmtId="0" fontId="15" fillId="15" borderId="123" xfId="0" applyFont="1" applyFill="1" applyBorder="1" applyAlignment="1">
      <alignment horizontal="center" vertical="center"/>
    </xf>
    <xf numFmtId="0" fontId="15" fillId="15" borderId="141" xfId="0" applyFont="1" applyFill="1" applyBorder="1" applyAlignment="1">
      <alignment horizontal="center" vertical="center"/>
    </xf>
    <xf numFmtId="49" fontId="15" fillId="15" borderId="123" xfId="0" applyNumberFormat="1" applyFont="1" applyFill="1" applyBorder="1" applyAlignment="1">
      <alignment horizontal="center"/>
    </xf>
    <xf numFmtId="49" fontId="15" fillId="15" borderId="141" xfId="0" applyNumberFormat="1" applyFont="1" applyFill="1" applyBorder="1" applyAlignment="1">
      <alignment horizontal="center"/>
    </xf>
    <xf numFmtId="0" fontId="14" fillId="0" borderId="68" xfId="0" applyFont="1" applyBorder="1" applyAlignment="1">
      <alignment horizontal="left" vertical="center" wrapText="1"/>
    </xf>
    <xf numFmtId="0" fontId="14" fillId="0" borderId="140" xfId="0" applyFont="1" applyBorder="1" applyAlignment="1">
      <alignment horizontal="left" vertical="center" wrapText="1"/>
    </xf>
    <xf numFmtId="0" fontId="14" fillId="0" borderId="141" xfId="0" applyFont="1" applyBorder="1" applyAlignment="1">
      <alignment horizontal="left" vertical="center" wrapText="1"/>
    </xf>
    <xf numFmtId="0" fontId="15" fillId="0" borderId="97" xfId="0" applyFont="1" applyBorder="1" applyAlignment="1">
      <alignment horizontal="center" vertical="center"/>
    </xf>
    <xf numFmtId="0" fontId="15" fillId="0" borderId="131" xfId="0" applyFont="1" applyBorder="1" applyAlignment="1">
      <alignment horizontal="center" vertical="center"/>
    </xf>
    <xf numFmtId="49" fontId="0" fillId="0" borderId="97" xfId="0" applyNumberFormat="1" applyBorder="1" applyAlignment="1">
      <alignment horizontal="center" vertical="center"/>
    </xf>
    <xf numFmtId="49" fontId="0" fillId="0" borderId="131" xfId="0" applyNumberFormat="1" applyBorder="1" applyAlignment="1">
      <alignment horizontal="center" vertical="center"/>
    </xf>
    <xf numFmtId="0" fontId="15" fillId="0" borderId="92" xfId="0" applyFont="1" applyBorder="1" applyAlignment="1">
      <alignment horizontal="center" vertical="center"/>
    </xf>
    <xf numFmtId="0" fontId="15" fillId="0" borderId="93" xfId="0" applyFont="1" applyBorder="1" applyAlignment="1">
      <alignment horizontal="center" vertical="center"/>
    </xf>
    <xf numFmtId="49" fontId="0" fillId="0" borderId="92" xfId="0" applyNumberFormat="1" applyBorder="1" applyAlignment="1">
      <alignment horizontal="center" vertical="center"/>
    </xf>
    <xf numFmtId="49" fontId="0" fillId="0" borderId="93" xfId="0" applyNumberFormat="1" applyBorder="1" applyAlignment="1">
      <alignment horizontal="center" vertical="center"/>
    </xf>
    <xf numFmtId="0" fontId="15" fillId="7" borderId="97" xfId="0" applyFont="1" applyFill="1" applyBorder="1" applyAlignment="1">
      <alignment horizontal="center" vertical="center"/>
    </xf>
    <xf numFmtId="0" fontId="15" fillId="7" borderId="131" xfId="0" applyFont="1" applyFill="1" applyBorder="1" applyAlignment="1">
      <alignment horizontal="center" vertical="center"/>
    </xf>
    <xf numFmtId="49" fontId="15" fillId="0" borderId="97" xfId="0" applyNumberFormat="1" applyFont="1" applyBorder="1" applyAlignment="1">
      <alignment horizontal="center" vertical="center"/>
    </xf>
    <xf numFmtId="49" fontId="15" fillId="0" borderId="131" xfId="0" applyNumberFormat="1" applyFont="1" applyBorder="1" applyAlignment="1">
      <alignment horizontal="center" vertical="center"/>
    </xf>
    <xf numFmtId="0" fontId="15" fillId="7" borderId="92" xfId="0" applyFont="1" applyFill="1" applyBorder="1" applyAlignment="1">
      <alignment horizontal="center" vertical="center"/>
    </xf>
    <xf numFmtId="0" fontId="15" fillId="7" borderId="93" xfId="0" applyFont="1" applyFill="1" applyBorder="1" applyAlignment="1">
      <alignment horizontal="center" vertical="center"/>
    </xf>
    <xf numFmtId="49" fontId="15" fillId="0" borderId="92" xfId="0" applyNumberFormat="1" applyFont="1" applyBorder="1" applyAlignment="1">
      <alignment horizontal="center" vertical="center"/>
    </xf>
    <xf numFmtId="49" fontId="15" fillId="0" borderId="93" xfId="0" applyNumberFormat="1" applyFont="1" applyBorder="1" applyAlignment="1">
      <alignment horizontal="center" vertical="center"/>
    </xf>
    <xf numFmtId="0" fontId="15" fillId="0" borderId="123" xfId="0" applyFont="1" applyBorder="1" applyAlignment="1">
      <alignment horizontal="center" vertical="center"/>
    </xf>
    <xf numFmtId="0" fontId="15" fillId="0" borderId="141" xfId="0" applyFont="1" applyBorder="1" applyAlignment="1">
      <alignment horizontal="center" vertical="center"/>
    </xf>
    <xf numFmtId="49" fontId="0" fillId="0" borderId="123" xfId="0" applyNumberFormat="1" applyBorder="1" applyAlignment="1">
      <alignment horizontal="center" vertical="center"/>
    </xf>
    <xf numFmtId="49" fontId="0" fillId="0" borderId="141" xfId="0" applyNumberFormat="1" applyBorder="1" applyAlignment="1">
      <alignment horizontal="center" vertical="center"/>
    </xf>
    <xf numFmtId="0" fontId="14" fillId="15" borderId="99" xfId="0" applyFont="1" applyFill="1" applyBorder="1" applyAlignment="1">
      <alignment horizontal="left" vertical="center" wrapText="1"/>
    </xf>
    <xf numFmtId="0" fontId="14" fillId="15" borderId="100" xfId="0" applyFont="1" applyFill="1" applyBorder="1" applyAlignment="1">
      <alignment horizontal="left" vertical="center" wrapText="1"/>
    </xf>
    <xf numFmtId="0" fontId="14" fillId="15" borderId="101" xfId="0" applyFont="1" applyFill="1" applyBorder="1" applyAlignment="1">
      <alignment horizontal="left" vertical="center" wrapText="1"/>
    </xf>
    <xf numFmtId="0" fontId="14" fillId="15" borderId="99" xfId="0" applyFont="1" applyFill="1" applyBorder="1" applyAlignment="1">
      <alignment horizontal="center" vertical="center" wrapText="1"/>
    </xf>
    <xf numFmtId="0" fontId="14" fillId="15" borderId="101" xfId="0" applyFont="1" applyFill="1" applyBorder="1" applyAlignment="1">
      <alignment horizontal="center" vertical="center" wrapText="1"/>
    </xf>
    <xf numFmtId="49" fontId="15" fillId="15" borderId="99" xfId="0" applyNumberFormat="1" applyFont="1" applyFill="1" applyBorder="1" applyAlignment="1">
      <alignment horizontal="center" vertical="center" wrapText="1"/>
    </xf>
    <xf numFmtId="49" fontId="15" fillId="15" borderId="78" xfId="0" applyNumberFormat="1" applyFont="1" applyFill="1" applyBorder="1" applyAlignment="1">
      <alignment horizontal="center" vertical="center" wrapText="1"/>
    </xf>
    <xf numFmtId="49" fontId="15" fillId="0" borderId="92" xfId="0" applyNumberFormat="1" applyFont="1" applyBorder="1" applyAlignment="1">
      <alignment horizontal="center"/>
    </xf>
    <xf numFmtId="49" fontId="15" fillId="0" borderId="93" xfId="0" applyNumberFormat="1" applyFont="1" applyBorder="1" applyAlignment="1">
      <alignment horizontal="center"/>
    </xf>
    <xf numFmtId="49" fontId="15" fillId="15" borderId="101" xfId="0" applyNumberFormat="1" applyFont="1" applyFill="1" applyBorder="1" applyAlignment="1">
      <alignment horizontal="center" vertical="center" wrapText="1"/>
    </xf>
    <xf numFmtId="49" fontId="15" fillId="0" borderId="97" xfId="0" applyNumberFormat="1" applyFont="1" applyBorder="1" applyAlignment="1">
      <alignment horizontal="center"/>
    </xf>
    <xf numFmtId="49" fontId="15" fillId="0" borderId="131" xfId="0" applyNumberFormat="1" applyFont="1" applyBorder="1" applyAlignment="1">
      <alignment horizontal="center"/>
    </xf>
    <xf numFmtId="49" fontId="15" fillId="0" borderId="123" xfId="0" applyNumberFormat="1" applyFont="1" applyBorder="1" applyAlignment="1">
      <alignment horizontal="center"/>
    </xf>
    <xf numFmtId="49" fontId="15" fillId="0" borderId="141" xfId="0" applyNumberFormat="1" applyFont="1" applyBorder="1" applyAlignment="1">
      <alignment horizontal="center"/>
    </xf>
    <xf numFmtId="0" fontId="15" fillId="7" borderId="123" xfId="0" applyFont="1" applyFill="1" applyBorder="1" applyAlignment="1">
      <alignment horizontal="center" vertical="center"/>
    </xf>
    <xf numFmtId="0" fontId="15" fillId="7" borderId="141" xfId="0" applyFont="1" applyFill="1" applyBorder="1" applyAlignment="1">
      <alignment horizontal="center" vertical="center"/>
    </xf>
    <xf numFmtId="49" fontId="15" fillId="0" borderId="123" xfId="0" applyNumberFormat="1" applyFont="1" applyBorder="1" applyAlignment="1">
      <alignment horizontal="center" vertical="center"/>
    </xf>
    <xf numFmtId="49" fontId="15" fillId="0" borderId="141" xfId="0" applyNumberFormat="1" applyFont="1" applyBorder="1" applyAlignment="1">
      <alignment horizontal="center" vertical="center"/>
    </xf>
    <xf numFmtId="0" fontId="14" fillId="15" borderId="66" xfId="0" applyFont="1" applyFill="1" applyBorder="1" applyAlignment="1">
      <alignment horizontal="left" vertical="center" wrapText="1"/>
    </xf>
    <xf numFmtId="0" fontId="14" fillId="15" borderId="109" xfId="0" applyFont="1" applyFill="1" applyBorder="1" applyAlignment="1">
      <alignment horizontal="left" vertical="center" wrapText="1"/>
    </xf>
    <xf numFmtId="0" fontId="14" fillId="15" borderId="93" xfId="0" applyFont="1" applyFill="1" applyBorder="1" applyAlignment="1">
      <alignment horizontal="left" vertical="center" wrapText="1"/>
    </xf>
    <xf numFmtId="0" fontId="15" fillId="15" borderId="92" xfId="0" applyFont="1" applyFill="1" applyBorder="1" applyAlignment="1">
      <alignment horizontal="center"/>
    </xf>
    <xf numFmtId="0" fontId="15" fillId="15" borderId="93" xfId="0" applyFont="1" applyFill="1" applyBorder="1" applyAlignment="1">
      <alignment horizontal="center"/>
    </xf>
    <xf numFmtId="49" fontId="0" fillId="15" borderId="92" xfId="0" applyNumberFormat="1" applyFill="1" applyBorder="1" applyAlignment="1">
      <alignment horizontal="center"/>
    </xf>
    <xf numFmtId="49" fontId="0" fillId="15" borderId="93" xfId="0" applyNumberFormat="1" applyFill="1" applyBorder="1" applyAlignment="1">
      <alignment horizontal="center"/>
    </xf>
    <xf numFmtId="0" fontId="15" fillId="15" borderId="123" xfId="0" applyFont="1" applyFill="1" applyBorder="1" applyAlignment="1">
      <alignment horizontal="center"/>
    </xf>
    <xf numFmtId="0" fontId="15" fillId="15" borderId="141" xfId="0" applyFont="1" applyFill="1" applyBorder="1" applyAlignment="1">
      <alignment horizontal="center"/>
    </xf>
    <xf numFmtId="49" fontId="0" fillId="15" borderId="123" xfId="0" applyNumberFormat="1" applyFill="1" applyBorder="1" applyAlignment="1">
      <alignment horizontal="center"/>
    </xf>
    <xf numFmtId="49" fontId="0" fillId="15" borderId="141" xfId="0" applyNumberFormat="1" applyFill="1" applyBorder="1" applyAlignment="1">
      <alignment horizontal="center"/>
    </xf>
    <xf numFmtId="0" fontId="14" fillId="0" borderId="99" xfId="0" applyFont="1" applyBorder="1" applyAlignment="1">
      <alignment horizontal="left" vertical="center" wrapText="1"/>
    </xf>
    <xf numFmtId="0" fontId="14" fillId="0" borderId="100" xfId="0" applyFont="1" applyBorder="1" applyAlignment="1">
      <alignment horizontal="left" vertical="center" wrapText="1"/>
    </xf>
    <xf numFmtId="0" fontId="14" fillId="0" borderId="78" xfId="0" applyFont="1" applyBorder="1" applyAlignment="1">
      <alignment horizontal="left" vertical="center" wrapText="1"/>
    </xf>
    <xf numFmtId="0" fontId="15" fillId="0" borderId="142" xfId="0" applyFont="1" applyBorder="1" applyAlignment="1">
      <alignment horizontal="center" vertical="center"/>
    </xf>
    <xf numFmtId="0" fontId="15" fillId="0" borderId="78" xfId="0" applyFont="1" applyBorder="1" applyAlignment="1">
      <alignment horizontal="center" vertical="center"/>
    </xf>
    <xf numFmtId="49" fontId="0" fillId="0" borderId="142" xfId="0" applyNumberFormat="1" applyBorder="1" applyAlignment="1">
      <alignment horizontal="center" vertical="center"/>
    </xf>
    <xf numFmtId="49" fontId="0" fillId="0" borderId="78" xfId="0" applyNumberFormat="1" applyBorder="1" applyAlignment="1">
      <alignment horizontal="center" vertical="center"/>
    </xf>
    <xf numFmtId="0" fontId="14" fillId="15" borderId="65" xfId="0" applyFont="1" applyFill="1" applyBorder="1" applyAlignment="1">
      <alignment horizontal="left" vertical="center" wrapText="1"/>
    </xf>
    <xf numFmtId="0" fontId="14" fillId="15" borderId="108" xfId="0" applyFont="1" applyFill="1" applyBorder="1" applyAlignment="1">
      <alignment horizontal="left" vertical="center" wrapText="1"/>
    </xf>
    <xf numFmtId="0" fontId="14" fillId="15" borderId="131" xfId="0" applyFont="1" applyFill="1" applyBorder="1" applyAlignment="1">
      <alignment horizontal="left" vertical="center" wrapText="1"/>
    </xf>
    <xf numFmtId="0" fontId="15" fillId="15" borderId="97" xfId="0" applyFont="1" applyFill="1" applyBorder="1" applyAlignment="1">
      <alignment horizontal="center"/>
    </xf>
    <xf numFmtId="0" fontId="15" fillId="15" borderId="131" xfId="0" applyFont="1" applyFill="1" applyBorder="1" applyAlignment="1">
      <alignment horizontal="center"/>
    </xf>
    <xf numFmtId="49" fontId="0" fillId="15" borderId="97" xfId="0" applyNumberFormat="1" applyFill="1" applyBorder="1" applyAlignment="1">
      <alignment horizontal="center"/>
    </xf>
    <xf numFmtId="49" fontId="0" fillId="15" borderId="131" xfId="0" applyNumberFormat="1" applyFill="1" applyBorder="1" applyAlignment="1">
      <alignment horizontal="center"/>
    </xf>
    <xf numFmtId="49" fontId="0" fillId="15" borderId="97" xfId="0" applyNumberFormat="1" applyFill="1" applyBorder="1" applyAlignment="1">
      <alignment horizontal="center" vertical="center" wrapText="1"/>
    </xf>
    <xf numFmtId="49" fontId="0" fillId="15" borderId="131" xfId="0" applyNumberFormat="1" applyFill="1" applyBorder="1" applyAlignment="1">
      <alignment horizontal="center" vertical="center" wrapText="1"/>
    </xf>
    <xf numFmtId="49" fontId="15" fillId="15" borderId="92" xfId="0" applyNumberFormat="1" applyFont="1" applyFill="1" applyBorder="1" applyAlignment="1">
      <alignment horizontal="center"/>
    </xf>
    <xf numFmtId="49" fontId="15" fillId="15" borderId="93" xfId="0" applyNumberFormat="1" applyFont="1" applyFill="1" applyBorder="1" applyAlignment="1">
      <alignment horizontal="center"/>
    </xf>
    <xf numFmtId="0" fontId="14" fillId="0" borderId="66" xfId="0" applyFont="1" applyBorder="1" applyAlignment="1">
      <alignment horizontal="center" vertical="center" wrapText="1"/>
    </xf>
    <xf numFmtId="0" fontId="14" fillId="0" borderId="109" xfId="0" applyFont="1" applyBorder="1" applyAlignment="1">
      <alignment horizontal="center" vertical="center" wrapText="1"/>
    </xf>
    <xf numFmtId="0" fontId="14" fillId="0" borderId="93" xfId="0" applyFont="1" applyBorder="1" applyAlignment="1">
      <alignment horizontal="center" vertical="center" wrapText="1"/>
    </xf>
    <xf numFmtId="0" fontId="14" fillId="0" borderId="68" xfId="0" applyFont="1" applyBorder="1" applyAlignment="1">
      <alignment horizontal="center" vertical="center" wrapText="1"/>
    </xf>
    <xf numFmtId="0" fontId="14" fillId="0" borderId="140" xfId="0" applyFont="1" applyBorder="1" applyAlignment="1">
      <alignment horizontal="center" vertical="center" wrapText="1"/>
    </xf>
    <xf numFmtId="0" fontId="14" fillId="0" borderId="141" xfId="0" applyFont="1" applyBorder="1" applyAlignment="1">
      <alignment horizontal="center" vertical="center" wrapText="1"/>
    </xf>
    <xf numFmtId="0" fontId="14" fillId="2" borderId="68" xfId="0" applyFont="1" applyFill="1" applyBorder="1" applyAlignment="1">
      <alignment horizontal="left" vertical="center" wrapText="1"/>
    </xf>
    <xf numFmtId="0" fontId="14" fillId="2" borderId="140" xfId="0" applyFont="1" applyFill="1" applyBorder="1" applyAlignment="1">
      <alignment horizontal="left" vertical="center" wrapText="1"/>
    </xf>
    <xf numFmtId="0" fontId="14" fillId="2" borderId="141" xfId="0" applyFont="1" applyFill="1" applyBorder="1" applyAlignment="1">
      <alignment horizontal="left" vertical="center" wrapText="1"/>
    </xf>
    <xf numFmtId="0" fontId="15" fillId="2" borderId="123" xfId="0" applyFont="1" applyFill="1" applyBorder="1" applyAlignment="1">
      <alignment horizontal="center" vertical="center"/>
    </xf>
    <xf numFmtId="0" fontId="15" fillId="2" borderId="141" xfId="0" applyFont="1" applyFill="1" applyBorder="1" applyAlignment="1">
      <alignment horizontal="center" vertical="center"/>
    </xf>
    <xf numFmtId="49" fontId="15" fillId="2" borderId="123" xfId="0" applyNumberFormat="1" applyFont="1" applyFill="1" applyBorder="1" applyAlignment="1">
      <alignment horizontal="center"/>
    </xf>
    <xf numFmtId="49" fontId="15" fillId="2" borderId="141" xfId="0" applyNumberFormat="1" applyFont="1" applyFill="1" applyBorder="1" applyAlignment="1">
      <alignment horizontal="center"/>
    </xf>
    <xf numFmtId="0" fontId="14" fillId="18" borderId="68" xfId="0" applyFont="1" applyFill="1" applyBorder="1" applyAlignment="1">
      <alignment horizontal="left" vertical="center" wrapText="1"/>
    </xf>
    <xf numFmtId="0" fontId="14" fillId="18" borderId="140" xfId="0" applyFont="1" applyFill="1" applyBorder="1" applyAlignment="1">
      <alignment horizontal="left" vertical="center" wrapText="1"/>
    </xf>
    <xf numFmtId="0" fontId="14" fillId="18" borderId="141" xfId="0" applyFont="1" applyFill="1" applyBorder="1" applyAlignment="1">
      <alignment horizontal="left" vertical="center" wrapText="1"/>
    </xf>
    <xf numFmtId="0" fontId="15" fillId="18" borderId="123" xfId="0" applyFont="1" applyFill="1" applyBorder="1" applyAlignment="1">
      <alignment horizontal="center" vertical="center"/>
    </xf>
    <xf numFmtId="0" fontId="15" fillId="18" borderId="141" xfId="0" applyFont="1" applyFill="1" applyBorder="1" applyAlignment="1">
      <alignment horizontal="center" vertical="center"/>
    </xf>
    <xf numFmtId="49" fontId="15" fillId="18" borderId="123" xfId="0" applyNumberFormat="1" applyFont="1" applyFill="1" applyBorder="1" applyAlignment="1">
      <alignment horizontal="center" vertical="center"/>
    </xf>
    <xf numFmtId="49" fontId="15" fillId="18" borderId="141" xfId="0" applyNumberFormat="1" applyFont="1" applyFill="1" applyBorder="1" applyAlignment="1">
      <alignment horizontal="center" vertical="center"/>
    </xf>
    <xf numFmtId="0" fontId="14" fillId="15" borderId="78" xfId="0" applyFont="1" applyFill="1" applyBorder="1" applyAlignment="1">
      <alignment horizontal="left" vertical="center" wrapText="1"/>
    </xf>
    <xf numFmtId="0" fontId="15" fillId="15" borderId="142" xfId="0" applyFont="1" applyFill="1" applyBorder="1" applyAlignment="1">
      <alignment horizontal="center"/>
    </xf>
    <xf numFmtId="0" fontId="15" fillId="15" borderId="78" xfId="0" applyFont="1" applyFill="1" applyBorder="1" applyAlignment="1">
      <alignment horizontal="center"/>
    </xf>
    <xf numFmtId="49" fontId="15" fillId="15" borderId="142" xfId="0" applyNumberFormat="1" applyFont="1" applyFill="1" applyBorder="1" applyAlignment="1">
      <alignment horizontal="center"/>
    </xf>
    <xf numFmtId="49" fontId="15" fillId="15" borderId="78" xfId="0" applyNumberFormat="1" applyFont="1" applyFill="1" applyBorder="1" applyAlignment="1">
      <alignment horizontal="center"/>
    </xf>
    <xf numFmtId="0" fontId="14" fillId="5" borderId="66" xfId="0" applyFont="1" applyFill="1" applyBorder="1" applyAlignment="1">
      <alignment horizontal="left" vertical="center" wrapText="1"/>
    </xf>
    <xf numFmtId="0" fontId="14" fillId="5" borderId="109" xfId="0" applyFont="1" applyFill="1" applyBorder="1" applyAlignment="1">
      <alignment horizontal="left" vertical="center" wrapText="1"/>
    </xf>
    <xf numFmtId="0" fontId="14" fillId="5" borderId="93" xfId="0" applyFont="1" applyFill="1" applyBorder="1" applyAlignment="1">
      <alignment horizontal="left" vertical="center" wrapText="1"/>
    </xf>
    <xf numFmtId="0" fontId="15" fillId="5" borderId="92" xfId="0" applyFont="1" applyFill="1" applyBorder="1" applyAlignment="1">
      <alignment horizontal="center"/>
    </xf>
    <xf numFmtId="0" fontId="15" fillId="5" borderId="93" xfId="0" applyFont="1" applyFill="1" applyBorder="1" applyAlignment="1">
      <alignment horizontal="center"/>
    </xf>
    <xf numFmtId="49" fontId="0" fillId="5" borderId="92" xfId="0" applyNumberFormat="1" applyFill="1" applyBorder="1" applyAlignment="1">
      <alignment horizontal="center"/>
    </xf>
    <xf numFmtId="49" fontId="0" fillId="5" borderId="93" xfId="0" applyNumberFormat="1" applyFill="1" applyBorder="1" applyAlignment="1">
      <alignment horizontal="center"/>
    </xf>
    <xf numFmtId="0" fontId="14" fillId="18" borderId="65" xfId="0" applyFont="1" applyFill="1" applyBorder="1" applyAlignment="1">
      <alignment horizontal="left" vertical="center" wrapText="1"/>
    </xf>
    <xf numFmtId="0" fontId="14" fillId="18" borderId="108" xfId="0" applyFont="1" applyFill="1" applyBorder="1" applyAlignment="1">
      <alignment horizontal="left" vertical="center" wrapText="1"/>
    </xf>
    <xf numFmtId="0" fontId="14" fillId="18" borderId="131" xfId="0" applyFont="1" applyFill="1" applyBorder="1" applyAlignment="1">
      <alignment horizontal="left" vertical="center" wrapText="1"/>
    </xf>
    <xf numFmtId="0" fontId="15" fillId="18" borderId="97" xfId="0" applyFont="1" applyFill="1" applyBorder="1" applyAlignment="1">
      <alignment horizontal="center"/>
    </xf>
    <xf numFmtId="0" fontId="15" fillId="18" borderId="131" xfId="0" applyFont="1" applyFill="1" applyBorder="1" applyAlignment="1">
      <alignment horizontal="center"/>
    </xf>
    <xf numFmtId="49" fontId="0" fillId="18" borderId="97" xfId="0" applyNumberFormat="1" applyFill="1" applyBorder="1" applyAlignment="1">
      <alignment horizontal="center"/>
    </xf>
    <xf numFmtId="49" fontId="0" fillId="18" borderId="131" xfId="0" applyNumberFormat="1" applyFill="1" applyBorder="1" applyAlignment="1">
      <alignment horizontal="center"/>
    </xf>
    <xf numFmtId="0" fontId="14" fillId="18" borderId="66" xfId="0" applyFont="1" applyFill="1" applyBorder="1" applyAlignment="1">
      <alignment horizontal="left" vertical="center" wrapText="1"/>
    </xf>
    <xf numFmtId="0" fontId="14" fillId="18" borderId="109" xfId="0" applyFont="1" applyFill="1" applyBorder="1" applyAlignment="1">
      <alignment horizontal="left" vertical="center" wrapText="1"/>
    </xf>
    <xf numFmtId="0" fontId="14" fillId="18" borderId="93" xfId="0" applyFont="1" applyFill="1" applyBorder="1" applyAlignment="1">
      <alignment horizontal="left" vertical="center" wrapText="1"/>
    </xf>
    <xf numFmtId="0" fontId="15" fillId="18" borderId="92" xfId="0" applyFont="1" applyFill="1" applyBorder="1" applyAlignment="1">
      <alignment horizontal="center"/>
    </xf>
    <xf numFmtId="0" fontId="15" fillId="18" borderId="93" xfId="0" applyFont="1" applyFill="1" applyBorder="1" applyAlignment="1">
      <alignment horizontal="center"/>
    </xf>
    <xf numFmtId="49" fontId="0" fillId="18" borderId="92" xfId="0" applyNumberFormat="1" applyFill="1" applyBorder="1" applyAlignment="1">
      <alignment horizontal="center"/>
    </xf>
    <xf numFmtId="49" fontId="0" fillId="18" borderId="93" xfId="0" applyNumberFormat="1" applyFill="1" applyBorder="1" applyAlignment="1">
      <alignment horizontal="center"/>
    </xf>
    <xf numFmtId="0" fontId="0" fillId="5" borderId="92" xfId="0" applyFill="1" applyBorder="1" applyAlignment="1">
      <alignment horizontal="center"/>
    </xf>
    <xf numFmtId="0" fontId="0" fillId="5" borderId="93" xfId="0" applyFill="1" applyBorder="1" applyAlignment="1">
      <alignment horizontal="center"/>
    </xf>
    <xf numFmtId="0" fontId="14" fillId="5" borderId="68" xfId="0" applyFont="1" applyFill="1" applyBorder="1" applyAlignment="1">
      <alignment horizontal="left" vertical="center" wrapText="1"/>
    </xf>
    <xf numFmtId="0" fontId="14" fillId="5" borderId="140" xfId="0" applyFont="1" applyFill="1" applyBorder="1" applyAlignment="1">
      <alignment horizontal="left" vertical="center" wrapText="1"/>
    </xf>
    <xf numFmtId="0" fontId="14" fillId="5" borderId="141" xfId="0" applyFont="1" applyFill="1" applyBorder="1" applyAlignment="1">
      <alignment horizontal="left" vertical="center" wrapText="1"/>
    </xf>
    <xf numFmtId="0" fontId="0" fillId="5" borderId="123" xfId="0" applyFill="1" applyBorder="1" applyAlignment="1">
      <alignment horizontal="center"/>
    </xf>
    <xf numFmtId="0" fontId="0" fillId="5" borderId="141" xfId="0" applyFill="1" applyBorder="1" applyAlignment="1">
      <alignment horizontal="center"/>
    </xf>
    <xf numFmtId="49" fontId="0" fillId="5" borderId="123" xfId="0" applyNumberFormat="1" applyFill="1" applyBorder="1" applyAlignment="1">
      <alignment horizontal="center"/>
    </xf>
    <xf numFmtId="49" fontId="0" fillId="5" borderId="141" xfId="0" applyNumberFormat="1" applyFill="1" applyBorder="1" applyAlignment="1">
      <alignment horizontal="center"/>
    </xf>
    <xf numFmtId="0" fontId="14" fillId="0" borderId="65" xfId="0" applyFont="1" applyBorder="1" applyAlignment="1">
      <alignment horizontal="center" vertical="center" wrapText="1"/>
    </xf>
    <xf numFmtId="0" fontId="14" fillId="0" borderId="108" xfId="0" applyFont="1" applyBorder="1" applyAlignment="1">
      <alignment horizontal="center" vertical="center" wrapText="1"/>
    </xf>
    <xf numFmtId="0" fontId="14" fillId="0" borderId="131" xfId="0" applyFont="1" applyBorder="1" applyAlignment="1">
      <alignment horizontal="center" vertical="center" wrapText="1"/>
    </xf>
    <xf numFmtId="0" fontId="0" fillId="0" borderId="97" xfId="0" applyBorder="1" applyAlignment="1">
      <alignment horizontal="center"/>
    </xf>
    <xf numFmtId="0" fontId="0" fillId="0" borderId="131" xfId="0" applyBorder="1" applyAlignment="1">
      <alignment horizontal="center"/>
    </xf>
    <xf numFmtId="0" fontId="0" fillId="0" borderId="123" xfId="0" applyBorder="1" applyAlignment="1">
      <alignment horizontal="center"/>
    </xf>
    <xf numFmtId="0" fontId="0" fillId="0" borderId="141" xfId="0" applyBorder="1" applyAlignment="1">
      <alignment horizontal="center"/>
    </xf>
    <xf numFmtId="0" fontId="40" fillId="6" borderId="121" xfId="0" applyFont="1" applyFill="1" applyBorder="1" applyAlignment="1">
      <alignment horizontal="center" vertical="center" textRotation="180"/>
    </xf>
    <xf numFmtId="0" fontId="0" fillId="0" borderId="92" xfId="0" applyBorder="1" applyAlignment="1">
      <alignment horizontal="center"/>
    </xf>
    <xf numFmtId="0" fontId="0" fillId="0" borderId="93" xfId="0" applyBorder="1" applyAlignment="1">
      <alignment horizontal="center"/>
    </xf>
    <xf numFmtId="0" fontId="13" fillId="0" borderId="142" xfId="0" applyFont="1" applyBorder="1" applyAlignment="1">
      <alignment horizontal="center"/>
    </xf>
    <xf numFmtId="0" fontId="13" fillId="0" borderId="78" xfId="0" applyFont="1" applyBorder="1" applyAlignment="1">
      <alignment horizontal="center"/>
    </xf>
    <xf numFmtId="49" fontId="0" fillId="0" borderId="142" xfId="0" applyNumberFormat="1" applyBorder="1" applyAlignment="1">
      <alignment horizontal="center"/>
    </xf>
    <xf numFmtId="49" fontId="0" fillId="0" borderId="78" xfId="0" applyNumberFormat="1" applyBorder="1" applyAlignment="1">
      <alignment horizontal="center"/>
    </xf>
    <xf numFmtId="0" fontId="14" fillId="0" borderId="66" xfId="1" applyFont="1" applyBorder="1" applyAlignment="1">
      <alignment vertical="center" wrapText="1"/>
    </xf>
    <xf numFmtId="0" fontId="14" fillId="0" borderId="109" xfId="1" applyFont="1" applyBorder="1" applyAlignment="1">
      <alignment vertical="center" wrapText="1"/>
    </xf>
    <xf numFmtId="0" fontId="14" fillId="0" borderId="93" xfId="1" applyFont="1" applyBorder="1" applyAlignment="1">
      <alignment vertical="center" wrapText="1"/>
    </xf>
    <xf numFmtId="0" fontId="15" fillId="0" borderId="92" xfId="1" applyBorder="1" applyAlignment="1">
      <alignment horizontal="center" vertical="center"/>
    </xf>
    <xf numFmtId="0" fontId="15" fillId="0" borderId="93" xfId="1" applyBorder="1" applyAlignment="1">
      <alignment horizontal="center" vertical="center"/>
    </xf>
    <xf numFmtId="49" fontId="15" fillId="0" borderId="92" xfId="1" applyNumberFormat="1" applyBorder="1" applyAlignment="1">
      <alignment horizontal="center" vertical="center"/>
    </xf>
    <xf numFmtId="49" fontId="15" fillId="0" borderId="93" xfId="1" applyNumberFormat="1" applyBorder="1" applyAlignment="1">
      <alignment horizontal="center" vertical="center"/>
    </xf>
    <xf numFmtId="0" fontId="14" fillId="0" borderId="65" xfId="1" applyFont="1" applyBorder="1" applyAlignment="1">
      <alignment vertical="center" wrapText="1"/>
    </xf>
    <xf numFmtId="0" fontId="14" fillId="0" borderId="108" xfId="1" applyFont="1" applyBorder="1" applyAlignment="1">
      <alignment vertical="center" wrapText="1"/>
    </xf>
    <xf numFmtId="0" fontId="14" fillId="0" borderId="131" xfId="1" applyFont="1" applyBorder="1" applyAlignment="1">
      <alignment vertical="center" wrapText="1"/>
    </xf>
    <xf numFmtId="0" fontId="15" fillId="0" borderId="97" xfId="1" applyBorder="1" applyAlignment="1">
      <alignment horizontal="center" vertical="center"/>
    </xf>
    <xf numFmtId="0" fontId="15" fillId="0" borderId="131" xfId="1" applyBorder="1" applyAlignment="1">
      <alignment horizontal="center" vertical="center"/>
    </xf>
    <xf numFmtId="49" fontId="15" fillId="0" borderId="97" xfId="1" applyNumberFormat="1" applyBorder="1" applyAlignment="1">
      <alignment horizontal="center" vertical="center"/>
    </xf>
    <xf numFmtId="49" fontId="15" fillId="0" borderId="131" xfId="1" applyNumberFormat="1" applyBorder="1" applyAlignment="1">
      <alignment horizontal="center" vertical="center"/>
    </xf>
    <xf numFmtId="0" fontId="14" fillId="0" borderId="68" xfId="1" applyFont="1" applyBorder="1" applyAlignment="1">
      <alignment vertical="center" wrapText="1"/>
    </xf>
    <xf numFmtId="0" fontId="14" fillId="0" borderId="140" xfId="1" applyFont="1" applyBorder="1" applyAlignment="1">
      <alignment vertical="center" wrapText="1"/>
    </xf>
    <xf numFmtId="0" fontId="14" fillId="0" borderId="141" xfId="1" applyFont="1" applyBorder="1" applyAlignment="1">
      <alignment vertical="center" wrapText="1"/>
    </xf>
    <xf numFmtId="0" fontId="15" fillId="0" borderId="123" xfId="1" applyBorder="1" applyAlignment="1">
      <alignment horizontal="center" vertical="center"/>
    </xf>
    <xf numFmtId="0" fontId="15" fillId="0" borderId="141" xfId="1" applyBorder="1" applyAlignment="1">
      <alignment horizontal="center" vertical="center"/>
    </xf>
    <xf numFmtId="49" fontId="15" fillId="0" borderId="123" xfId="1" applyNumberFormat="1" applyBorder="1" applyAlignment="1">
      <alignment horizontal="center" vertical="center"/>
    </xf>
    <xf numFmtId="49" fontId="15" fillId="0" borderId="141" xfId="1" applyNumberFormat="1" applyBorder="1" applyAlignment="1">
      <alignment horizontal="center" vertical="center"/>
    </xf>
    <xf numFmtId="0" fontId="14" fillId="0" borderId="99" xfId="1" applyFont="1" applyBorder="1" applyAlignment="1">
      <alignment vertical="center" wrapText="1"/>
    </xf>
    <xf numFmtId="0" fontId="14" fillId="0" borderId="100" xfId="1" applyFont="1" applyBorder="1" applyAlignment="1">
      <alignment vertical="center" wrapText="1"/>
    </xf>
    <xf numFmtId="0" fontId="14" fillId="0" borderId="78" xfId="1" applyFont="1" applyBorder="1" applyAlignment="1">
      <alignment vertical="center" wrapText="1"/>
    </xf>
    <xf numFmtId="0" fontId="15" fillId="0" borderId="142" xfId="1" applyBorder="1" applyAlignment="1">
      <alignment horizontal="center" vertical="center" wrapText="1"/>
    </xf>
    <xf numFmtId="0" fontId="15" fillId="0" borderId="101" xfId="1" applyBorder="1" applyAlignment="1">
      <alignment horizontal="center" vertical="center" wrapText="1"/>
    </xf>
    <xf numFmtId="49" fontId="15" fillId="7" borderId="99" xfId="0" applyNumberFormat="1" applyFont="1" applyFill="1" applyBorder="1" applyAlignment="1">
      <alignment horizontal="center" vertical="center" wrapText="1"/>
    </xf>
    <xf numFmtId="49" fontId="15" fillId="7" borderId="78" xfId="0" applyNumberFormat="1" applyFont="1" applyFill="1" applyBorder="1" applyAlignment="1">
      <alignment horizontal="center" vertical="center" wrapText="1"/>
    </xf>
    <xf numFmtId="0" fontId="14" fillId="5" borderId="65" xfId="0" applyFont="1" applyFill="1" applyBorder="1" applyAlignment="1">
      <alignment horizontal="center"/>
    </xf>
    <xf numFmtId="0" fontId="14" fillId="5" borderId="108" xfId="0" applyFont="1" applyFill="1" applyBorder="1" applyAlignment="1">
      <alignment horizontal="center"/>
    </xf>
    <xf numFmtId="0" fontId="14" fillId="5" borderId="131" xfId="0" applyFont="1" applyFill="1" applyBorder="1" applyAlignment="1">
      <alignment horizontal="center"/>
    </xf>
    <xf numFmtId="0" fontId="13" fillId="5" borderId="123" xfId="0" applyFont="1" applyFill="1" applyBorder="1" applyAlignment="1">
      <alignment horizontal="center"/>
    </xf>
    <xf numFmtId="0" fontId="13" fillId="5" borderId="141" xfId="0" applyFont="1" applyFill="1" applyBorder="1" applyAlignment="1">
      <alignment horizontal="center"/>
    </xf>
    <xf numFmtId="0" fontId="14" fillId="5" borderId="66" xfId="0" applyFont="1" applyFill="1" applyBorder="1" applyAlignment="1">
      <alignment horizontal="center" vertical="center" wrapText="1"/>
    </xf>
    <xf numFmtId="0" fontId="14" fillId="5" borderId="109" xfId="0" applyFont="1" applyFill="1" applyBorder="1" applyAlignment="1">
      <alignment horizontal="center" vertical="center" wrapText="1"/>
    </xf>
    <xf numFmtId="0" fontId="14" fillId="5" borderId="93" xfId="0" applyFont="1" applyFill="1" applyBorder="1" applyAlignment="1">
      <alignment horizontal="center" vertical="center" wrapText="1"/>
    </xf>
    <xf numFmtId="0" fontId="15" fillId="5" borderId="92" xfId="1" applyFill="1" applyBorder="1" applyAlignment="1">
      <alignment horizontal="center"/>
    </xf>
    <xf numFmtId="0" fontId="15" fillId="5" borderId="93" xfId="1" applyFill="1" applyBorder="1" applyAlignment="1">
      <alignment horizontal="center"/>
    </xf>
    <xf numFmtId="49" fontId="15" fillId="5" borderId="92" xfId="0" applyNumberFormat="1" applyFont="1" applyFill="1" applyBorder="1" applyAlignment="1">
      <alignment horizontal="center"/>
    </xf>
    <xf numFmtId="49" fontId="15" fillId="5" borderId="93" xfId="0" applyNumberFormat="1" applyFont="1" applyFill="1" applyBorder="1" applyAlignment="1">
      <alignment horizontal="center"/>
    </xf>
    <xf numFmtId="0" fontId="14" fillId="5" borderId="99" xfId="0" applyFont="1" applyFill="1" applyBorder="1" applyAlignment="1">
      <alignment horizontal="center"/>
    </xf>
    <xf numFmtId="0" fontId="14" fillId="5" borderId="100" xfId="0" applyFont="1" applyFill="1" applyBorder="1" applyAlignment="1">
      <alignment horizontal="center"/>
    </xf>
    <xf numFmtId="0" fontId="14" fillId="5" borderId="78" xfId="0" applyFont="1" applyFill="1" applyBorder="1" applyAlignment="1">
      <alignment horizontal="center"/>
    </xf>
    <xf numFmtId="0" fontId="15" fillId="5" borderId="97" xfId="0" applyFont="1" applyFill="1" applyBorder="1" applyAlignment="1">
      <alignment horizontal="center"/>
    </xf>
    <xf numFmtId="0" fontId="15" fillId="5" borderId="131" xfId="0" applyFont="1" applyFill="1" applyBorder="1" applyAlignment="1">
      <alignment horizontal="center"/>
    </xf>
    <xf numFmtId="49" fontId="0" fillId="5" borderId="97" xfId="0" applyNumberFormat="1" applyFill="1" applyBorder="1" applyAlignment="1">
      <alignment horizontal="center"/>
    </xf>
    <xf numFmtId="49" fontId="0" fillId="5" borderId="131" xfId="0" applyNumberFormat="1" applyFill="1" applyBorder="1" applyAlignment="1">
      <alignment horizontal="center"/>
    </xf>
    <xf numFmtId="0" fontId="17" fillId="0" borderId="135" xfId="0" applyFont="1" applyBorder="1" applyAlignment="1">
      <alignment horizontal="center" vertical="center" wrapText="1"/>
    </xf>
    <xf numFmtId="0" fontId="17" fillId="0" borderId="139" xfId="0" applyFont="1" applyBorder="1" applyAlignment="1">
      <alignment horizontal="center" vertical="center" wrapText="1"/>
    </xf>
    <xf numFmtId="0" fontId="17" fillId="0" borderId="145" xfId="0" applyFont="1" applyBorder="1" applyAlignment="1">
      <alignment horizontal="center" vertical="center" wrapText="1"/>
    </xf>
    <xf numFmtId="0" fontId="17" fillId="0" borderId="102" xfId="0" applyFont="1" applyBorder="1" applyAlignment="1">
      <alignment horizontal="center" vertical="center" wrapText="1"/>
    </xf>
    <xf numFmtId="0" fontId="17" fillId="0" borderId="0" xfId="0" applyFont="1" applyAlignment="1">
      <alignment horizontal="center" vertical="center" wrapText="1"/>
    </xf>
    <xf numFmtId="0" fontId="17" fillId="0" borderId="3" xfId="0" applyFont="1" applyBorder="1" applyAlignment="1">
      <alignment horizontal="center" vertical="center" wrapText="1"/>
    </xf>
    <xf numFmtId="0" fontId="17" fillId="0" borderId="107" xfId="0" applyFont="1" applyBorder="1" applyAlignment="1">
      <alignment horizontal="center" vertical="center" wrapText="1"/>
    </xf>
    <xf numFmtId="0" fontId="17" fillId="0" borderId="106" xfId="0" applyFont="1" applyBorder="1" applyAlignment="1">
      <alignment horizontal="center" vertical="center" wrapText="1"/>
    </xf>
    <xf numFmtId="0" fontId="17" fillId="0" borderId="85" xfId="0" applyFont="1" applyBorder="1" applyAlignment="1">
      <alignment horizontal="center" vertical="center" wrapText="1"/>
    </xf>
    <xf numFmtId="0" fontId="14" fillId="5" borderId="99" xfId="0" applyFont="1" applyFill="1" applyBorder="1" applyAlignment="1">
      <alignment horizontal="left" vertical="center" wrapText="1"/>
    </xf>
    <xf numFmtId="0" fontId="14" fillId="5" borderId="100" xfId="0" applyFont="1" applyFill="1" applyBorder="1" applyAlignment="1">
      <alignment horizontal="left" vertical="center" wrapText="1"/>
    </xf>
    <xf numFmtId="0" fontId="14" fillId="5" borderId="78" xfId="0" applyFont="1" applyFill="1" applyBorder="1" applyAlignment="1">
      <alignment horizontal="left" vertical="center" wrapText="1"/>
    </xf>
    <xf numFmtId="0" fontId="15" fillId="5" borderId="142" xfId="0" applyFont="1" applyFill="1" applyBorder="1" applyAlignment="1">
      <alignment horizontal="center" vertical="center"/>
    </xf>
    <xf numFmtId="0" fontId="15" fillId="5" borderId="78" xfId="0" applyFont="1" applyFill="1" applyBorder="1" applyAlignment="1">
      <alignment horizontal="center" vertical="center"/>
    </xf>
    <xf numFmtId="49" fontId="0" fillId="5" borderId="142" xfId="0" applyNumberFormat="1" applyFill="1" applyBorder="1" applyAlignment="1">
      <alignment horizontal="center" vertical="center"/>
    </xf>
    <xf numFmtId="49" fontId="0" fillId="5" borderId="78" xfId="0" applyNumberFormat="1" applyFill="1" applyBorder="1" applyAlignment="1">
      <alignment horizontal="center" vertical="center"/>
    </xf>
    <xf numFmtId="0" fontId="14" fillId="5" borderId="68" xfId="0" applyFont="1" applyFill="1" applyBorder="1" applyAlignment="1">
      <alignment horizontal="center" vertical="center" wrapText="1"/>
    </xf>
    <xf numFmtId="0" fontId="14" fillId="5" borderId="140" xfId="0" applyFont="1" applyFill="1" applyBorder="1" applyAlignment="1">
      <alignment horizontal="center" vertical="center" wrapText="1"/>
    </xf>
    <xf numFmtId="0" fontId="14" fillId="5" borderId="141" xfId="0" applyFont="1" applyFill="1" applyBorder="1" applyAlignment="1">
      <alignment horizontal="center" vertical="center" wrapText="1"/>
    </xf>
    <xf numFmtId="0" fontId="15" fillId="5" borderId="123" xfId="0" applyFont="1" applyFill="1" applyBorder="1" applyAlignment="1">
      <alignment horizontal="center"/>
    </xf>
    <xf numFmtId="0" fontId="15" fillId="5" borderId="141" xfId="0" applyFont="1" applyFill="1" applyBorder="1" applyAlignment="1">
      <alignment horizontal="center"/>
    </xf>
    <xf numFmtId="49" fontId="15" fillId="5" borderId="123" xfId="0" applyNumberFormat="1" applyFont="1" applyFill="1" applyBorder="1" applyAlignment="1">
      <alignment horizontal="center"/>
    </xf>
    <xf numFmtId="49" fontId="15" fillId="5" borderId="141" xfId="0" applyNumberFormat="1" applyFont="1" applyFill="1" applyBorder="1" applyAlignment="1">
      <alignment horizontal="center"/>
    </xf>
    <xf numFmtId="0" fontId="18" fillId="13" borderId="99" xfId="0" applyFont="1" applyFill="1" applyBorder="1" applyAlignment="1">
      <alignment horizontal="right"/>
    </xf>
    <xf numFmtId="0" fontId="18" fillId="13" borderId="101" xfId="0" applyFont="1" applyFill="1" applyBorder="1" applyAlignment="1">
      <alignment horizontal="right"/>
    </xf>
    <xf numFmtId="0" fontId="17" fillId="0" borderId="6" xfId="0" applyFont="1" applyBorder="1" applyAlignment="1">
      <alignment horizontal="center"/>
    </xf>
    <xf numFmtId="0" fontId="17" fillId="0" borderId="112" xfId="0" applyFont="1" applyBorder="1" applyAlignment="1">
      <alignment horizontal="center"/>
    </xf>
    <xf numFmtId="0" fontId="17" fillId="5" borderId="100" xfId="0" applyFont="1" applyFill="1" applyBorder="1" applyAlignment="1">
      <alignment horizontal="center" wrapText="1"/>
    </xf>
    <xf numFmtId="0" fontId="0" fillId="5" borderId="100" xfId="0" applyFill="1" applyBorder="1" applyAlignment="1">
      <alignment horizontal="center" wrapText="1"/>
    </xf>
    <xf numFmtId="0" fontId="13" fillId="0" borderId="69" xfId="0" applyFont="1" applyBorder="1" applyAlignment="1">
      <alignment horizontal="center" wrapText="1"/>
    </xf>
    <xf numFmtId="0" fontId="13" fillId="0" borderId="114" xfId="0" applyFont="1" applyBorder="1" applyAlignment="1">
      <alignment horizontal="center" wrapText="1"/>
    </xf>
    <xf numFmtId="0" fontId="0" fillId="0" borderId="114" xfId="0" applyBorder="1" applyAlignment="1">
      <alignment wrapText="1"/>
    </xf>
    <xf numFmtId="0" fontId="17" fillId="12" borderId="99" xfId="0" applyFont="1" applyFill="1" applyBorder="1" applyAlignment="1">
      <alignment horizontal="center" vertical="center" wrapText="1"/>
    </xf>
    <xf numFmtId="0" fontId="17" fillId="12" borderId="100" xfId="0" applyFont="1" applyFill="1" applyBorder="1" applyAlignment="1">
      <alignment horizontal="center" vertical="center" wrapText="1"/>
    </xf>
    <xf numFmtId="0" fontId="0" fillId="0" borderId="100" xfId="0" applyBorder="1" applyAlignment="1">
      <alignment wrapText="1"/>
    </xf>
    <xf numFmtId="0" fontId="0" fillId="0" borderId="101" xfId="0" applyBorder="1" applyAlignment="1">
      <alignment wrapText="1"/>
    </xf>
    <xf numFmtId="0" fontId="13" fillId="0" borderId="84" xfId="0" applyFont="1" applyBorder="1" applyAlignment="1">
      <alignment horizontal="center"/>
    </xf>
    <xf numFmtId="0" fontId="13" fillId="0" borderId="106" xfId="0" applyFont="1" applyBorder="1" applyAlignment="1">
      <alignment horizontal="center"/>
    </xf>
    <xf numFmtId="0" fontId="13" fillId="0" borderId="85" xfId="0" applyFont="1" applyBorder="1" applyAlignment="1">
      <alignment horizontal="center"/>
    </xf>
    <xf numFmtId="0" fontId="0" fillId="0" borderId="100" xfId="0" applyBorder="1" applyAlignment="1">
      <alignment horizontal="center" vertical="center" wrapText="1"/>
    </xf>
    <xf numFmtId="0" fontId="0" fillId="0" borderId="101" xfId="0" applyBorder="1" applyAlignment="1">
      <alignment horizontal="center" vertical="center" wrapText="1"/>
    </xf>
    <xf numFmtId="0" fontId="17" fillId="5" borderId="99" xfId="0" applyFont="1" applyFill="1" applyBorder="1" applyAlignment="1">
      <alignment horizontal="center" vertical="center" wrapText="1"/>
    </xf>
    <xf numFmtId="0" fontId="17" fillId="0" borderId="74" xfId="0" applyFont="1" applyBorder="1" applyAlignment="1">
      <alignment horizontal="center"/>
    </xf>
    <xf numFmtId="0" fontId="14" fillId="8" borderId="74" xfId="0" applyFont="1" applyFill="1" applyBorder="1" applyAlignment="1">
      <alignment horizontal="center" vertical="center" wrapText="1"/>
    </xf>
    <xf numFmtId="0" fontId="11" fillId="8" borderId="112" xfId="0" applyFont="1" applyFill="1" applyBorder="1" applyAlignment="1">
      <alignment horizontal="center" vertical="center" wrapText="1"/>
    </xf>
    <xf numFmtId="0" fontId="15" fillId="8" borderId="74" xfId="0" applyFont="1" applyFill="1" applyBorder="1" applyAlignment="1">
      <alignment horizontal="center" vertical="center"/>
    </xf>
    <xf numFmtId="0" fontId="0" fillId="8" borderId="112" xfId="0" applyFill="1" applyBorder="1" applyAlignment="1">
      <alignment horizontal="center" vertical="center"/>
    </xf>
    <xf numFmtId="0" fontId="0" fillId="8" borderId="112" xfId="0" applyFill="1" applyBorder="1" applyAlignment="1">
      <alignment horizontal="center"/>
    </xf>
    <xf numFmtId="0" fontId="17" fillId="5" borderId="99" xfId="0" applyFont="1" applyFill="1" applyBorder="1" applyAlignment="1">
      <alignment horizontal="center" vertical="center"/>
    </xf>
    <xf numFmtId="0" fontId="17" fillId="5" borderId="100" xfId="0" applyFont="1" applyFill="1" applyBorder="1" applyAlignment="1">
      <alignment horizontal="center" vertical="center"/>
    </xf>
    <xf numFmtId="0" fontId="17" fillId="5" borderId="101" xfId="0" applyFont="1" applyFill="1" applyBorder="1" applyAlignment="1">
      <alignment horizontal="center" vertical="center"/>
    </xf>
    <xf numFmtId="0" fontId="17" fillId="5" borderId="100" xfId="0" applyFont="1" applyFill="1" applyBorder="1" applyAlignment="1">
      <alignment horizontal="center" vertical="center" wrapText="1"/>
    </xf>
    <xf numFmtId="0" fontId="17" fillId="5" borderId="101" xfId="0"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85725</xdr:colOff>
      <xdr:row>0</xdr:row>
      <xdr:rowOff>0</xdr:rowOff>
    </xdr:from>
    <xdr:to>
      <xdr:col>3</xdr:col>
      <xdr:colOff>238125</xdr:colOff>
      <xdr:row>3</xdr:row>
      <xdr:rowOff>152400</xdr:rowOff>
    </xdr:to>
    <xdr:pic>
      <xdr:nvPicPr>
        <xdr:cNvPr id="2" name="Picture 1">
          <a:extLst>
            <a:ext uri="{FF2B5EF4-FFF2-40B4-BE49-F238E27FC236}">
              <a16:creationId xmlns:a16="http://schemas.microsoft.com/office/drawing/2014/main" id="{EEDAAC7F-D321-49D2-A5EA-2C1AA1E2096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2950" y="0"/>
          <a:ext cx="57150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91440</xdr:colOff>
      <xdr:row>0</xdr:row>
      <xdr:rowOff>0</xdr:rowOff>
    </xdr:from>
    <xdr:to>
      <xdr:col>4</xdr:col>
      <xdr:colOff>266700</xdr:colOff>
      <xdr:row>4</xdr:row>
      <xdr:rowOff>91440</xdr:rowOff>
    </xdr:to>
    <xdr:pic>
      <xdr:nvPicPr>
        <xdr:cNvPr id="3" name="Picture 1">
          <a:extLst>
            <a:ext uri="{FF2B5EF4-FFF2-40B4-BE49-F238E27FC236}">
              <a16:creationId xmlns:a16="http://schemas.microsoft.com/office/drawing/2014/main" id="{ECF146D2-E474-43FF-B131-A070C402C3A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8665" y="0"/>
          <a:ext cx="918210" cy="853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323850</xdr:colOff>
      <xdr:row>3</xdr:row>
      <xdr:rowOff>57150</xdr:rowOff>
    </xdr:from>
    <xdr:ext cx="514350" cy="685800"/>
    <xdr:pic>
      <xdr:nvPicPr>
        <xdr:cNvPr id="4" name="Imagen 3">
          <a:extLst>
            <a:ext uri="{FF2B5EF4-FFF2-40B4-BE49-F238E27FC236}">
              <a16:creationId xmlns:a16="http://schemas.microsoft.com/office/drawing/2014/main" id="{68F29636-C22D-4FA9-84E7-2AAE18983FD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71500" y="809625"/>
          <a:ext cx="51435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customProperty" Target="../customProperty1.bin"/><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2.bin"/><Relationship Id="rId1" Type="http://schemas.openxmlformats.org/officeDocument/2006/relationships/printerSettings" Target="../printerSettings/printerSettings6.bin"/><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customProperty" Target="../customProperty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312"/>
  <sheetViews>
    <sheetView workbookViewId="0">
      <selection activeCell="C118" sqref="C118"/>
    </sheetView>
  </sheetViews>
  <sheetFormatPr baseColWidth="10" defaultRowHeight="15" x14ac:dyDescent="0.25"/>
  <cols>
    <col min="1" max="1" width="13.42578125" style="2" customWidth="1"/>
    <col min="2" max="2" width="61.28515625" style="6" customWidth="1"/>
    <col min="3" max="3" width="59.42578125" customWidth="1"/>
  </cols>
  <sheetData>
    <row r="1" spans="1:3" x14ac:dyDescent="0.25">
      <c r="A1" s="9"/>
      <c r="B1" s="10"/>
    </row>
    <row r="2" spans="1:3" x14ac:dyDescent="0.25">
      <c r="A2" s="9"/>
      <c r="B2" s="10"/>
    </row>
    <row r="3" spans="1:3" ht="15.75" thickBot="1" x14ac:dyDescent="0.3">
      <c r="A3" s="9"/>
      <c r="B3" s="10"/>
    </row>
    <row r="4" spans="1:3" ht="27" customHeight="1" thickTop="1" thickBot="1" x14ac:dyDescent="0.3">
      <c r="A4" s="703" t="s">
        <v>1</v>
      </c>
      <c r="B4" s="704"/>
      <c r="C4" s="705"/>
    </row>
    <row r="5" spans="1:3" ht="18" customHeight="1" thickTop="1" thickBot="1" x14ac:dyDescent="0.3">
      <c r="A5" s="1"/>
      <c r="B5" s="11"/>
    </row>
    <row r="6" spans="1:3" ht="26.25" customHeight="1" thickTop="1" thickBot="1" x14ac:dyDescent="0.3">
      <c r="A6" s="12" t="s">
        <v>279</v>
      </c>
      <c r="B6" s="13" t="s">
        <v>0</v>
      </c>
      <c r="C6" s="14" t="s">
        <v>62</v>
      </c>
    </row>
    <row r="7" spans="1:3" ht="18" customHeight="1" x14ac:dyDescent="0.25">
      <c r="A7" s="8" t="s">
        <v>2</v>
      </c>
      <c r="B7" s="21" t="s">
        <v>160</v>
      </c>
      <c r="C7" s="22" t="s">
        <v>159</v>
      </c>
    </row>
    <row r="8" spans="1:3" ht="18" customHeight="1" x14ac:dyDescent="0.25">
      <c r="A8" s="3" t="s">
        <v>3</v>
      </c>
      <c r="B8" s="21" t="s">
        <v>161</v>
      </c>
      <c r="C8" s="22" t="s">
        <v>159</v>
      </c>
    </row>
    <row r="9" spans="1:3" ht="18" customHeight="1" x14ac:dyDescent="0.25">
      <c r="A9" s="3" t="s">
        <v>4</v>
      </c>
      <c r="B9" s="7" t="s">
        <v>162</v>
      </c>
      <c r="C9" s="5" t="s">
        <v>163</v>
      </c>
    </row>
    <row r="10" spans="1:3" ht="18" customHeight="1" x14ac:dyDescent="0.25">
      <c r="A10" s="3" t="s">
        <v>151</v>
      </c>
      <c r="B10" s="7" t="s">
        <v>164</v>
      </c>
      <c r="C10" s="5" t="s">
        <v>165</v>
      </c>
    </row>
    <row r="11" spans="1:3" ht="18" customHeight="1" x14ac:dyDescent="0.25">
      <c r="A11" s="3" t="s">
        <v>5</v>
      </c>
      <c r="B11" s="21" t="s">
        <v>167</v>
      </c>
      <c r="C11" s="22" t="s">
        <v>169</v>
      </c>
    </row>
    <row r="12" spans="1:3" ht="18" customHeight="1" x14ac:dyDescent="0.25">
      <c r="A12" s="3" t="s">
        <v>6</v>
      </c>
      <c r="B12" s="21" t="s">
        <v>168</v>
      </c>
      <c r="C12" s="22" t="s">
        <v>169</v>
      </c>
    </row>
    <row r="13" spans="1:3" ht="18" customHeight="1" x14ac:dyDescent="0.25">
      <c r="A13" s="3" t="s">
        <v>11</v>
      </c>
      <c r="B13" s="7" t="s">
        <v>166</v>
      </c>
      <c r="C13" s="5" t="s">
        <v>170</v>
      </c>
    </row>
    <row r="14" spans="1:3" ht="18" customHeight="1" x14ac:dyDescent="0.25">
      <c r="A14" s="3" t="s">
        <v>152</v>
      </c>
      <c r="B14" s="7" t="s">
        <v>171</v>
      </c>
      <c r="C14" s="5" t="s">
        <v>172</v>
      </c>
    </row>
    <row r="15" spans="1:3" ht="18" customHeight="1" x14ac:dyDescent="0.25">
      <c r="A15" s="3" t="s">
        <v>8</v>
      </c>
      <c r="B15" s="7" t="s">
        <v>173</v>
      </c>
      <c r="C15" s="22" t="s">
        <v>174</v>
      </c>
    </row>
    <row r="16" spans="1:3" ht="18" customHeight="1" x14ac:dyDescent="0.25">
      <c r="A16" s="3" t="s">
        <v>9</v>
      </c>
      <c r="B16" s="7" t="s">
        <v>175</v>
      </c>
      <c r="C16" s="22" t="s">
        <v>174</v>
      </c>
    </row>
    <row r="17" spans="1:3" ht="18" customHeight="1" x14ac:dyDescent="0.25">
      <c r="A17" s="3" t="s">
        <v>7</v>
      </c>
      <c r="B17" s="7" t="s">
        <v>176</v>
      </c>
      <c r="C17" s="5" t="s">
        <v>177</v>
      </c>
    </row>
    <row r="18" spans="1:3" ht="18" customHeight="1" x14ac:dyDescent="0.25">
      <c r="A18" s="3" t="s">
        <v>10</v>
      </c>
      <c r="B18" s="7" t="s">
        <v>178</v>
      </c>
      <c r="C18" s="5" t="s">
        <v>179</v>
      </c>
    </row>
    <row r="19" spans="1:3" ht="18" customHeight="1" x14ac:dyDescent="0.25">
      <c r="A19" s="3" t="s">
        <v>153</v>
      </c>
      <c r="B19" s="7" t="s">
        <v>180</v>
      </c>
      <c r="C19" s="5" t="s">
        <v>181</v>
      </c>
    </row>
    <row r="20" spans="1:3" ht="18" customHeight="1" x14ac:dyDescent="0.25">
      <c r="A20" s="3" t="s">
        <v>12</v>
      </c>
      <c r="B20" s="7" t="s">
        <v>184</v>
      </c>
      <c r="C20" s="22" t="s">
        <v>187</v>
      </c>
    </row>
    <row r="21" spans="1:3" ht="18" customHeight="1" x14ac:dyDescent="0.25">
      <c r="A21" s="3" t="s">
        <v>13</v>
      </c>
      <c r="B21" s="7" t="s">
        <v>185</v>
      </c>
      <c r="C21" s="22" t="s">
        <v>187</v>
      </c>
    </row>
    <row r="22" spans="1:3" ht="18" customHeight="1" x14ac:dyDescent="0.25">
      <c r="A22" s="3" t="s">
        <v>14</v>
      </c>
      <c r="B22" s="7" t="s">
        <v>182</v>
      </c>
      <c r="C22" s="5" t="s">
        <v>188</v>
      </c>
    </row>
    <row r="23" spans="1:3" ht="18" customHeight="1" x14ac:dyDescent="0.25">
      <c r="A23" s="3" t="s">
        <v>15</v>
      </c>
      <c r="B23" s="7" t="s">
        <v>183</v>
      </c>
      <c r="C23" s="5" t="s">
        <v>189</v>
      </c>
    </row>
    <row r="24" spans="1:3" ht="18" customHeight="1" x14ac:dyDescent="0.25">
      <c r="A24" s="3" t="s">
        <v>154</v>
      </c>
      <c r="B24" s="7" t="s">
        <v>186</v>
      </c>
      <c r="C24" s="5" t="s">
        <v>190</v>
      </c>
    </row>
    <row r="25" spans="1:3" ht="18" customHeight="1" x14ac:dyDescent="0.25">
      <c r="A25" s="3" t="s">
        <v>16</v>
      </c>
      <c r="B25" s="7" t="s">
        <v>192</v>
      </c>
      <c r="C25" s="22" t="s">
        <v>194</v>
      </c>
    </row>
    <row r="26" spans="1:3" ht="18" customHeight="1" x14ac:dyDescent="0.25">
      <c r="A26" s="3" t="s">
        <v>17</v>
      </c>
      <c r="B26" s="7" t="s">
        <v>193</v>
      </c>
      <c r="C26" s="22" t="s">
        <v>194</v>
      </c>
    </row>
    <row r="27" spans="1:3" ht="18" customHeight="1" x14ac:dyDescent="0.25">
      <c r="A27" s="3" t="s">
        <v>18</v>
      </c>
      <c r="B27" s="7" t="s">
        <v>191</v>
      </c>
      <c r="C27" s="5" t="s">
        <v>195</v>
      </c>
    </row>
    <row r="28" spans="1:3" ht="18" customHeight="1" x14ac:dyDescent="0.25">
      <c r="A28" s="3" t="s">
        <v>155</v>
      </c>
      <c r="B28" s="7" t="s">
        <v>196</v>
      </c>
      <c r="C28" s="5" t="s">
        <v>197</v>
      </c>
    </row>
    <row r="29" spans="1:3" ht="18" customHeight="1" x14ac:dyDescent="0.25">
      <c r="A29" s="3" t="s">
        <v>19</v>
      </c>
      <c r="B29" s="7" t="s">
        <v>198</v>
      </c>
      <c r="C29" s="22" t="s">
        <v>200</v>
      </c>
    </row>
    <row r="30" spans="1:3" ht="18" customHeight="1" x14ac:dyDescent="0.25">
      <c r="A30" s="3" t="s">
        <v>20</v>
      </c>
      <c r="B30" s="7" t="s">
        <v>199</v>
      </c>
      <c r="C30" s="22" t="s">
        <v>200</v>
      </c>
    </row>
    <row r="31" spans="1:3" ht="18" customHeight="1" x14ac:dyDescent="0.25">
      <c r="A31" s="3" t="s">
        <v>21</v>
      </c>
      <c r="B31" s="7" t="s">
        <v>202</v>
      </c>
      <c r="C31" s="5" t="s">
        <v>201</v>
      </c>
    </row>
    <row r="32" spans="1:3" ht="18" customHeight="1" x14ac:dyDescent="0.25">
      <c r="A32" s="3" t="s">
        <v>156</v>
      </c>
      <c r="B32" s="7" t="s">
        <v>203</v>
      </c>
      <c r="C32" s="5" t="s">
        <v>211</v>
      </c>
    </row>
    <row r="33" spans="1:3" ht="18" customHeight="1" x14ac:dyDescent="0.25">
      <c r="A33" s="3" t="s">
        <v>22</v>
      </c>
      <c r="B33" s="7" t="s">
        <v>209</v>
      </c>
      <c r="C33" s="22" t="s">
        <v>206</v>
      </c>
    </row>
    <row r="34" spans="1:3" ht="18" customHeight="1" x14ac:dyDescent="0.25">
      <c r="A34" s="3" t="s">
        <v>23</v>
      </c>
      <c r="B34" s="7" t="s">
        <v>210</v>
      </c>
      <c r="C34" s="22" t="s">
        <v>206</v>
      </c>
    </row>
    <row r="35" spans="1:3" ht="18" customHeight="1" x14ac:dyDescent="0.25">
      <c r="A35" s="3" t="s">
        <v>24</v>
      </c>
      <c r="B35" s="7" t="s">
        <v>204</v>
      </c>
      <c r="C35" s="5" t="s">
        <v>207</v>
      </c>
    </row>
    <row r="36" spans="1:3" ht="18" customHeight="1" x14ac:dyDescent="0.25">
      <c r="A36" s="3" t="s">
        <v>25</v>
      </c>
      <c r="B36" s="7" t="s">
        <v>205</v>
      </c>
      <c r="C36" s="5" t="s">
        <v>208</v>
      </c>
    </row>
    <row r="37" spans="1:3" ht="18" customHeight="1" x14ac:dyDescent="0.25">
      <c r="A37" s="3" t="s">
        <v>157</v>
      </c>
      <c r="B37" s="7" t="s">
        <v>215</v>
      </c>
      <c r="C37" s="5" t="s">
        <v>212</v>
      </c>
    </row>
    <row r="38" spans="1:3" ht="18" customHeight="1" x14ac:dyDescent="0.25">
      <c r="A38" s="3" t="s">
        <v>26</v>
      </c>
      <c r="B38" s="7" t="s">
        <v>220</v>
      </c>
      <c r="C38" s="22" t="s">
        <v>216</v>
      </c>
    </row>
    <row r="39" spans="1:3" ht="18" customHeight="1" x14ac:dyDescent="0.25">
      <c r="A39" s="3" t="s">
        <v>27</v>
      </c>
      <c r="B39" s="7" t="s">
        <v>221</v>
      </c>
      <c r="C39" s="22" t="s">
        <v>216</v>
      </c>
    </row>
    <row r="40" spans="1:3" ht="18" customHeight="1" x14ac:dyDescent="0.25">
      <c r="A40" s="3" t="s">
        <v>28</v>
      </c>
      <c r="B40" s="7" t="s">
        <v>213</v>
      </c>
      <c r="C40" s="5" t="s">
        <v>217</v>
      </c>
    </row>
    <row r="41" spans="1:3" ht="18" customHeight="1" x14ac:dyDescent="0.25">
      <c r="A41" s="3" t="s">
        <v>29</v>
      </c>
      <c r="B41" s="7" t="s">
        <v>214</v>
      </c>
      <c r="C41" s="5" t="s">
        <v>218</v>
      </c>
    </row>
    <row r="42" spans="1:3" ht="18" customHeight="1" x14ac:dyDescent="0.25">
      <c r="A42" s="3" t="s">
        <v>158</v>
      </c>
      <c r="B42" s="7" t="s">
        <v>222</v>
      </c>
      <c r="C42" s="5" t="s">
        <v>219</v>
      </c>
    </row>
    <row r="43" spans="1:3" ht="18" customHeight="1" x14ac:dyDescent="0.25">
      <c r="A43" s="3" t="s">
        <v>30</v>
      </c>
      <c r="B43" s="7" t="s">
        <v>223</v>
      </c>
      <c r="C43" s="22" t="s">
        <v>227</v>
      </c>
    </row>
    <row r="44" spans="1:3" ht="18" customHeight="1" x14ac:dyDescent="0.25">
      <c r="A44" s="3" t="s">
        <v>31</v>
      </c>
      <c r="B44" s="7" t="s">
        <v>224</v>
      </c>
      <c r="C44" s="22" t="s">
        <v>228</v>
      </c>
    </row>
    <row r="45" spans="1:3" ht="18" customHeight="1" x14ac:dyDescent="0.25">
      <c r="A45" s="3" t="s">
        <v>32</v>
      </c>
      <c r="B45" s="7" t="s">
        <v>225</v>
      </c>
      <c r="C45" s="22" t="s">
        <v>228</v>
      </c>
    </row>
    <row r="46" spans="1:3" ht="18" customHeight="1" x14ac:dyDescent="0.25">
      <c r="A46" s="3" t="s">
        <v>33</v>
      </c>
      <c r="B46" s="7" t="s">
        <v>226</v>
      </c>
      <c r="C46" s="22" t="s">
        <v>227</v>
      </c>
    </row>
    <row r="47" spans="1:3" ht="18" customHeight="1" x14ac:dyDescent="0.25">
      <c r="A47" s="3" t="s">
        <v>34</v>
      </c>
      <c r="B47" s="7" t="s">
        <v>229</v>
      </c>
      <c r="C47" s="5" t="s">
        <v>237</v>
      </c>
    </row>
    <row r="48" spans="1:3" ht="18" customHeight="1" x14ac:dyDescent="0.25">
      <c r="A48" s="3" t="s">
        <v>35</v>
      </c>
      <c r="B48" s="7" t="s">
        <v>230</v>
      </c>
      <c r="C48" s="22" t="s">
        <v>235</v>
      </c>
    </row>
    <row r="49" spans="1:3" ht="18" customHeight="1" x14ac:dyDescent="0.25">
      <c r="A49" s="3" t="s">
        <v>36</v>
      </c>
      <c r="B49" s="7" t="s">
        <v>231</v>
      </c>
      <c r="C49" s="22" t="s">
        <v>234</v>
      </c>
    </row>
    <row r="50" spans="1:3" ht="18" customHeight="1" x14ac:dyDescent="0.25">
      <c r="A50" s="3" t="s">
        <v>37</v>
      </c>
      <c r="B50" s="7" t="s">
        <v>232</v>
      </c>
      <c r="C50" s="22" t="s">
        <v>234</v>
      </c>
    </row>
    <row r="51" spans="1:3" ht="18" customHeight="1" x14ac:dyDescent="0.25">
      <c r="A51" s="3" t="s">
        <v>38</v>
      </c>
      <c r="B51" s="7" t="s">
        <v>233</v>
      </c>
      <c r="C51" s="22" t="s">
        <v>235</v>
      </c>
    </row>
    <row r="52" spans="1:3" ht="18" customHeight="1" x14ac:dyDescent="0.25">
      <c r="A52" s="3" t="s">
        <v>39</v>
      </c>
      <c r="B52" s="7" t="s">
        <v>236</v>
      </c>
      <c r="C52" s="5" t="s">
        <v>238</v>
      </c>
    </row>
    <row r="53" spans="1:3" ht="18" customHeight="1" x14ac:dyDescent="0.25">
      <c r="A53" s="3" t="s">
        <v>89</v>
      </c>
      <c r="B53" s="7" t="s">
        <v>40</v>
      </c>
      <c r="C53" s="5" t="s">
        <v>63</v>
      </c>
    </row>
    <row r="54" spans="1:3" ht="18" customHeight="1" x14ac:dyDescent="0.25">
      <c r="A54" s="3" t="s">
        <v>90</v>
      </c>
      <c r="B54" s="7" t="s">
        <v>1601</v>
      </c>
      <c r="C54" s="5" t="s">
        <v>64</v>
      </c>
    </row>
    <row r="55" spans="1:3" ht="18" customHeight="1" x14ac:dyDescent="0.25">
      <c r="A55" s="3" t="s">
        <v>91</v>
      </c>
      <c r="B55" s="7" t="s">
        <v>1602</v>
      </c>
      <c r="C55" s="5" t="s">
        <v>65</v>
      </c>
    </row>
    <row r="56" spans="1:3" ht="18" customHeight="1" x14ac:dyDescent="0.25">
      <c r="A56" s="3" t="s">
        <v>92</v>
      </c>
      <c r="B56" s="7" t="s">
        <v>41</v>
      </c>
      <c r="C56" s="5" t="s">
        <v>66</v>
      </c>
    </row>
    <row r="57" spans="1:3" ht="18" customHeight="1" x14ac:dyDescent="0.25">
      <c r="A57" s="3" t="s">
        <v>93</v>
      </c>
      <c r="B57" s="7" t="s">
        <v>1603</v>
      </c>
      <c r="C57" s="5" t="s">
        <v>67</v>
      </c>
    </row>
    <row r="58" spans="1:3" ht="18" customHeight="1" x14ac:dyDescent="0.25">
      <c r="A58" s="3" t="s">
        <v>94</v>
      </c>
      <c r="B58" s="7" t="s">
        <v>42</v>
      </c>
      <c r="C58" s="5" t="s">
        <v>66</v>
      </c>
    </row>
    <row r="59" spans="1:3" ht="18" customHeight="1" x14ac:dyDescent="0.25">
      <c r="A59" s="3" t="s">
        <v>95</v>
      </c>
      <c r="B59" s="7" t="s">
        <v>43</v>
      </c>
      <c r="C59" s="5" t="s">
        <v>68</v>
      </c>
    </row>
    <row r="60" spans="1:3" ht="18" customHeight="1" x14ac:dyDescent="0.25">
      <c r="A60" s="3" t="s">
        <v>96</v>
      </c>
      <c r="B60" s="7" t="s">
        <v>44</v>
      </c>
      <c r="C60" s="5" t="s">
        <v>69</v>
      </c>
    </row>
    <row r="61" spans="1:3" ht="18" customHeight="1" x14ac:dyDescent="0.25">
      <c r="A61" s="3" t="s">
        <v>97</v>
      </c>
      <c r="B61" s="7" t="s">
        <v>44</v>
      </c>
      <c r="C61" s="5" t="s">
        <v>70</v>
      </c>
    </row>
    <row r="62" spans="1:3" ht="18" customHeight="1" x14ac:dyDescent="0.25">
      <c r="A62" s="3" t="s">
        <v>98</v>
      </c>
      <c r="B62" s="7" t="s">
        <v>45</v>
      </c>
      <c r="C62" s="5" t="s">
        <v>71</v>
      </c>
    </row>
    <row r="63" spans="1:3" ht="18" customHeight="1" x14ac:dyDescent="0.25">
      <c r="A63" s="3" t="s">
        <v>99</v>
      </c>
      <c r="B63" s="7" t="s">
        <v>46</v>
      </c>
      <c r="C63" s="5" t="s">
        <v>72</v>
      </c>
    </row>
    <row r="64" spans="1:3" ht="18" customHeight="1" x14ac:dyDescent="0.25">
      <c r="A64" s="3" t="s">
        <v>100</v>
      </c>
      <c r="B64" s="7" t="s">
        <v>47</v>
      </c>
      <c r="C64" s="5" t="s">
        <v>71</v>
      </c>
    </row>
    <row r="65" spans="1:3" ht="18" customHeight="1" x14ac:dyDescent="0.25">
      <c r="A65" s="3" t="s">
        <v>101</v>
      </c>
      <c r="B65" s="7" t="s">
        <v>48</v>
      </c>
      <c r="C65" s="5" t="s">
        <v>73</v>
      </c>
    </row>
    <row r="66" spans="1:3" ht="18" customHeight="1" x14ac:dyDescent="0.25">
      <c r="A66" s="3" t="s">
        <v>102</v>
      </c>
      <c r="B66" s="7" t="s">
        <v>48</v>
      </c>
      <c r="C66" s="5" t="s">
        <v>74</v>
      </c>
    </row>
    <row r="67" spans="1:3" ht="18" customHeight="1" x14ac:dyDescent="0.25">
      <c r="A67" s="3" t="s">
        <v>103</v>
      </c>
      <c r="B67" s="7" t="s">
        <v>49</v>
      </c>
      <c r="C67" s="5" t="s">
        <v>73</v>
      </c>
    </row>
    <row r="68" spans="1:3" ht="18" customHeight="1" x14ac:dyDescent="0.25">
      <c r="A68" s="3" t="s">
        <v>104</v>
      </c>
      <c r="B68" s="7" t="s">
        <v>50</v>
      </c>
      <c r="C68" s="5" t="s">
        <v>75</v>
      </c>
    </row>
    <row r="69" spans="1:3" ht="18" customHeight="1" x14ac:dyDescent="0.25">
      <c r="A69" s="3" t="s">
        <v>105</v>
      </c>
      <c r="B69" s="7" t="s">
        <v>51</v>
      </c>
      <c r="C69" s="5" t="s">
        <v>76</v>
      </c>
    </row>
    <row r="70" spans="1:3" ht="18" customHeight="1" x14ac:dyDescent="0.25">
      <c r="A70" s="3" t="s">
        <v>106</v>
      </c>
      <c r="B70" s="7" t="s">
        <v>52</v>
      </c>
      <c r="C70" s="5" t="s">
        <v>76</v>
      </c>
    </row>
    <row r="71" spans="1:3" ht="18" customHeight="1" x14ac:dyDescent="0.25">
      <c r="A71" s="3" t="s">
        <v>107</v>
      </c>
      <c r="B71" s="7" t="s">
        <v>53</v>
      </c>
      <c r="C71" s="5" t="s">
        <v>77</v>
      </c>
    </row>
    <row r="72" spans="1:3" ht="18" customHeight="1" x14ac:dyDescent="0.25">
      <c r="A72" s="3" t="s">
        <v>108</v>
      </c>
      <c r="B72" s="7" t="s">
        <v>1600</v>
      </c>
      <c r="C72" s="5" t="s">
        <v>78</v>
      </c>
    </row>
    <row r="73" spans="1:3" ht="18" customHeight="1" x14ac:dyDescent="0.25">
      <c r="A73" s="3" t="s">
        <v>109</v>
      </c>
      <c r="B73" s="7" t="s">
        <v>46</v>
      </c>
      <c r="C73" s="5" t="s">
        <v>79</v>
      </c>
    </row>
    <row r="74" spans="1:3" ht="18" customHeight="1" x14ac:dyDescent="0.25">
      <c r="A74" s="3" t="s">
        <v>110</v>
      </c>
      <c r="B74" s="7" t="s">
        <v>54</v>
      </c>
      <c r="C74" s="5" t="s">
        <v>80</v>
      </c>
    </row>
    <row r="75" spans="1:3" ht="18" customHeight="1" x14ac:dyDescent="0.25">
      <c r="A75" s="3" t="s">
        <v>111</v>
      </c>
      <c r="B75" s="7" t="s">
        <v>55</v>
      </c>
      <c r="C75" s="5" t="s">
        <v>81</v>
      </c>
    </row>
    <row r="76" spans="1:3" ht="18" customHeight="1" x14ac:dyDescent="0.25">
      <c r="A76" s="3" t="s">
        <v>112</v>
      </c>
      <c r="B76" s="7" t="s">
        <v>56</v>
      </c>
      <c r="C76" s="5" t="s">
        <v>82</v>
      </c>
    </row>
    <row r="77" spans="1:3" ht="18" customHeight="1" x14ac:dyDescent="0.25">
      <c r="A77" s="3" t="s">
        <v>113</v>
      </c>
      <c r="B77" s="7" t="s">
        <v>57</v>
      </c>
      <c r="C77" s="5" t="s">
        <v>83</v>
      </c>
    </row>
    <row r="78" spans="1:3" ht="18" customHeight="1" x14ac:dyDescent="0.25">
      <c r="A78" s="3" t="s">
        <v>114</v>
      </c>
      <c r="B78" s="7" t="s">
        <v>58</v>
      </c>
      <c r="C78" s="5" t="s">
        <v>84</v>
      </c>
    </row>
    <row r="79" spans="1:3" ht="18" customHeight="1" x14ac:dyDescent="0.25">
      <c r="A79" s="3" t="s">
        <v>115</v>
      </c>
      <c r="B79" s="7" t="s">
        <v>59</v>
      </c>
      <c r="C79" s="5" t="s">
        <v>85</v>
      </c>
    </row>
    <row r="80" spans="1:3" ht="18" customHeight="1" x14ac:dyDescent="0.25">
      <c r="A80" s="3" t="s">
        <v>116</v>
      </c>
      <c r="B80" s="7" t="s">
        <v>60</v>
      </c>
      <c r="C80" s="5" t="s">
        <v>86</v>
      </c>
    </row>
    <row r="81" spans="1:3" ht="18" customHeight="1" x14ac:dyDescent="0.25">
      <c r="A81" s="3" t="s">
        <v>117</v>
      </c>
      <c r="B81" s="7" t="s">
        <v>61</v>
      </c>
      <c r="C81" s="5" t="s">
        <v>87</v>
      </c>
    </row>
    <row r="82" spans="1:3" ht="18" customHeight="1" thickBot="1" x14ac:dyDescent="0.3">
      <c r="A82" s="15" t="s">
        <v>118</v>
      </c>
      <c r="B82" s="16" t="s">
        <v>61</v>
      </c>
      <c r="C82" s="17" t="s">
        <v>88</v>
      </c>
    </row>
    <row r="83" spans="1:3" ht="18" customHeight="1" x14ac:dyDescent="0.25">
      <c r="A83" s="18" t="s">
        <v>119</v>
      </c>
      <c r="B83" s="24" t="s">
        <v>239</v>
      </c>
      <c r="C83" s="23" t="s">
        <v>244</v>
      </c>
    </row>
    <row r="84" spans="1:3" ht="18" customHeight="1" x14ac:dyDescent="0.25">
      <c r="A84" s="4" t="s">
        <v>120</v>
      </c>
      <c r="B84" s="7" t="s">
        <v>240</v>
      </c>
      <c r="C84" s="26" t="s">
        <v>245</v>
      </c>
    </row>
    <row r="85" spans="1:3" ht="18" customHeight="1" x14ac:dyDescent="0.25">
      <c r="A85" s="4" t="s">
        <v>121</v>
      </c>
      <c r="B85" s="7" t="s">
        <v>241</v>
      </c>
      <c r="C85" s="26" t="s">
        <v>246</v>
      </c>
    </row>
    <row r="86" spans="1:3" ht="18" customHeight="1" thickBot="1" x14ac:dyDescent="0.3">
      <c r="A86" s="4" t="s">
        <v>122</v>
      </c>
      <c r="B86" s="16" t="s">
        <v>242</v>
      </c>
      <c r="C86" s="25" t="s">
        <v>247</v>
      </c>
    </row>
    <row r="87" spans="1:3" ht="18" customHeight="1" x14ac:dyDescent="0.25">
      <c r="A87" s="18" t="s">
        <v>123</v>
      </c>
      <c r="B87" s="24" t="s">
        <v>243</v>
      </c>
      <c r="C87" s="27" t="s">
        <v>248</v>
      </c>
    </row>
    <row r="88" spans="1:3" ht="18" customHeight="1" x14ac:dyDescent="0.25">
      <c r="A88" s="4" t="s">
        <v>124</v>
      </c>
      <c r="B88" s="7" t="s">
        <v>250</v>
      </c>
      <c r="C88" s="5" t="s">
        <v>249</v>
      </c>
    </row>
    <row r="89" spans="1:3" ht="18" customHeight="1" x14ac:dyDescent="0.25">
      <c r="A89" s="4" t="s">
        <v>125</v>
      </c>
      <c r="B89" s="7" t="s">
        <v>251</v>
      </c>
      <c r="C89" s="5" t="s">
        <v>252</v>
      </c>
    </row>
    <row r="90" spans="1:3" ht="18" customHeight="1" x14ac:dyDescent="0.25">
      <c r="A90" s="4" t="s">
        <v>126</v>
      </c>
      <c r="B90" s="7" t="s">
        <v>253</v>
      </c>
      <c r="C90" s="5" t="s">
        <v>254</v>
      </c>
    </row>
    <row r="91" spans="1:3" ht="18" customHeight="1" x14ac:dyDescent="0.25">
      <c r="A91" s="4" t="s">
        <v>127</v>
      </c>
      <c r="B91" s="7" t="s">
        <v>255</v>
      </c>
      <c r="C91" s="5" t="s">
        <v>257</v>
      </c>
    </row>
    <row r="92" spans="1:3" ht="18" customHeight="1" thickBot="1" x14ac:dyDescent="0.3">
      <c r="A92" s="4" t="s">
        <v>128</v>
      </c>
      <c r="B92" s="7" t="s">
        <v>256</v>
      </c>
      <c r="C92" s="5" t="s">
        <v>258</v>
      </c>
    </row>
    <row r="93" spans="1:3" ht="18" customHeight="1" x14ac:dyDescent="0.25">
      <c r="A93" s="19" t="s">
        <v>129</v>
      </c>
      <c r="B93" s="24" t="s">
        <v>259</v>
      </c>
      <c r="C93" s="27" t="s">
        <v>272</v>
      </c>
    </row>
    <row r="94" spans="1:3" ht="18" customHeight="1" x14ac:dyDescent="0.25">
      <c r="A94" s="3" t="s">
        <v>130</v>
      </c>
      <c r="B94" s="7" t="s">
        <v>260</v>
      </c>
      <c r="C94" s="5" t="s">
        <v>262</v>
      </c>
    </row>
    <row r="95" spans="1:3" ht="18" customHeight="1" x14ac:dyDescent="0.25">
      <c r="A95" s="4" t="s">
        <v>131</v>
      </c>
      <c r="B95" s="7" t="s">
        <v>261</v>
      </c>
      <c r="C95" s="5" t="s">
        <v>263</v>
      </c>
    </row>
    <row r="96" spans="1:3" ht="18" customHeight="1" x14ac:dyDescent="0.25">
      <c r="A96" s="3" t="s">
        <v>132</v>
      </c>
      <c r="B96" s="7" t="s">
        <v>264</v>
      </c>
      <c r="C96" s="5" t="s">
        <v>263</v>
      </c>
    </row>
    <row r="97" spans="1:3" ht="18" customHeight="1" x14ac:dyDescent="0.25">
      <c r="A97" s="4" t="s">
        <v>133</v>
      </c>
      <c r="B97" s="7" t="s">
        <v>268</v>
      </c>
      <c r="C97" s="31" t="s">
        <v>266</v>
      </c>
    </row>
    <row r="98" spans="1:3" ht="18" customHeight="1" x14ac:dyDescent="0.25">
      <c r="A98" s="3" t="s">
        <v>134</v>
      </c>
      <c r="B98" s="7" t="s">
        <v>269</v>
      </c>
      <c r="C98" s="5" t="s">
        <v>267</v>
      </c>
    </row>
    <row r="99" spans="1:3" ht="18" customHeight="1" x14ac:dyDescent="0.25">
      <c r="A99" s="4" t="s">
        <v>135</v>
      </c>
      <c r="B99" s="7" t="s">
        <v>270</v>
      </c>
      <c r="C99" s="5" t="s">
        <v>265</v>
      </c>
    </row>
    <row r="100" spans="1:3" ht="18" customHeight="1" thickBot="1" x14ac:dyDescent="0.3">
      <c r="A100" s="15" t="s">
        <v>136</v>
      </c>
      <c r="B100" s="16" t="s">
        <v>271</v>
      </c>
      <c r="C100" s="5" t="s">
        <v>265</v>
      </c>
    </row>
    <row r="101" spans="1:3" ht="18" customHeight="1" x14ac:dyDescent="0.25">
      <c r="A101" s="18" t="s">
        <v>137</v>
      </c>
      <c r="B101" s="24" t="s">
        <v>277</v>
      </c>
      <c r="C101" s="113" t="s">
        <v>289</v>
      </c>
    </row>
    <row r="102" spans="1:3" ht="18" customHeight="1" x14ac:dyDescent="0.25">
      <c r="A102" s="4" t="s">
        <v>138</v>
      </c>
      <c r="B102" s="7" t="s">
        <v>278</v>
      </c>
      <c r="C102" s="26" t="s">
        <v>290</v>
      </c>
    </row>
    <row r="103" spans="1:3" ht="18" customHeight="1" x14ac:dyDescent="0.25">
      <c r="A103" s="4" t="s">
        <v>139</v>
      </c>
      <c r="B103" s="7" t="s">
        <v>1604</v>
      </c>
      <c r="C103" s="26" t="s">
        <v>288</v>
      </c>
    </row>
    <row r="104" spans="1:3" ht="18" customHeight="1" x14ac:dyDescent="0.25">
      <c r="A104" s="4" t="s">
        <v>140</v>
      </c>
      <c r="B104" s="7" t="s">
        <v>1605</v>
      </c>
      <c r="C104" s="26" t="s">
        <v>286</v>
      </c>
    </row>
    <row r="105" spans="1:3" ht="18" customHeight="1" x14ac:dyDescent="0.25">
      <c r="A105" s="4" t="s">
        <v>141</v>
      </c>
      <c r="B105" s="7" t="s">
        <v>1606</v>
      </c>
      <c r="C105" s="26" t="s">
        <v>287</v>
      </c>
    </row>
    <row r="106" spans="1:3" ht="18" customHeight="1" x14ac:dyDescent="0.25">
      <c r="A106" s="4" t="s">
        <v>142</v>
      </c>
      <c r="B106" s="7" t="s">
        <v>1607</v>
      </c>
      <c r="C106" s="26" t="s">
        <v>287</v>
      </c>
    </row>
    <row r="107" spans="1:3" ht="18" customHeight="1" x14ac:dyDescent="0.25">
      <c r="A107" s="4" t="s">
        <v>143</v>
      </c>
      <c r="B107" s="7" t="s">
        <v>1608</v>
      </c>
      <c r="C107" s="26" t="s">
        <v>280</v>
      </c>
    </row>
    <row r="108" spans="1:3" ht="18" customHeight="1" x14ac:dyDescent="0.25">
      <c r="A108" s="4" t="s">
        <v>144</v>
      </c>
      <c r="B108" s="7" t="s">
        <v>1609</v>
      </c>
      <c r="C108" s="26" t="s">
        <v>281</v>
      </c>
    </row>
    <row r="109" spans="1:3" ht="18" customHeight="1" x14ac:dyDescent="0.25">
      <c r="A109" s="4" t="s">
        <v>145</v>
      </c>
      <c r="B109" s="7" t="s">
        <v>1610</v>
      </c>
      <c r="C109" s="26" t="s">
        <v>282</v>
      </c>
    </row>
    <row r="110" spans="1:3" ht="18" customHeight="1" x14ac:dyDescent="0.25">
      <c r="A110" s="4" t="s">
        <v>146</v>
      </c>
      <c r="B110" s="7" t="s">
        <v>1611</v>
      </c>
      <c r="C110" s="26" t="s">
        <v>283</v>
      </c>
    </row>
    <row r="111" spans="1:3" ht="18" customHeight="1" x14ac:dyDescent="0.25">
      <c r="A111" s="4" t="s">
        <v>147</v>
      </c>
      <c r="B111" s="7" t="s">
        <v>284</v>
      </c>
      <c r="C111" s="26" t="s">
        <v>291</v>
      </c>
    </row>
    <row r="112" spans="1:3" ht="18" customHeight="1" thickBot="1" x14ac:dyDescent="0.3">
      <c r="A112" s="4" t="s">
        <v>148</v>
      </c>
      <c r="B112" s="16" t="s">
        <v>285</v>
      </c>
      <c r="C112" s="25" t="s">
        <v>292</v>
      </c>
    </row>
    <row r="113" spans="1:3" ht="18" customHeight="1" x14ac:dyDescent="0.25">
      <c r="A113" s="18" t="s">
        <v>149</v>
      </c>
      <c r="B113" s="24" t="s">
        <v>273</v>
      </c>
      <c r="C113" s="30" t="s">
        <v>275</v>
      </c>
    </row>
    <row r="114" spans="1:3" ht="18" customHeight="1" thickBot="1" x14ac:dyDescent="0.3">
      <c r="A114" s="20" t="s">
        <v>150</v>
      </c>
      <c r="B114" s="28" t="s">
        <v>274</v>
      </c>
      <c r="C114" s="29" t="s">
        <v>276</v>
      </c>
    </row>
    <row r="115" spans="1:3" ht="18" customHeight="1" thickTop="1" x14ac:dyDescent="0.25">
      <c r="A115" s="9"/>
      <c r="B115" s="10"/>
    </row>
    <row r="116" spans="1:3" ht="18" customHeight="1" thickBot="1" x14ac:dyDescent="0.3">
      <c r="A116" s="9"/>
      <c r="B116" s="10"/>
    </row>
    <row r="117" spans="1:3" ht="36.75" customHeight="1" thickTop="1" thickBot="1" x14ac:dyDescent="0.3">
      <c r="A117" s="9"/>
      <c r="B117" s="32" t="s">
        <v>376</v>
      </c>
    </row>
    <row r="118" spans="1:3" ht="15.75" thickTop="1" x14ac:dyDescent="0.25">
      <c r="A118" s="9"/>
      <c r="B118" s="10"/>
    </row>
    <row r="119" spans="1:3" x14ac:dyDescent="0.25">
      <c r="A119" s="9"/>
      <c r="B119" s="10"/>
    </row>
    <row r="120" spans="1:3" x14ac:dyDescent="0.25">
      <c r="A120" s="9"/>
      <c r="B120" s="10"/>
    </row>
    <row r="121" spans="1:3" x14ac:dyDescent="0.25">
      <c r="A121" s="9"/>
      <c r="B121" s="10"/>
    </row>
    <row r="122" spans="1:3" x14ac:dyDescent="0.25">
      <c r="A122" s="9"/>
      <c r="B122" s="10"/>
    </row>
    <row r="123" spans="1:3" x14ac:dyDescent="0.25">
      <c r="A123" s="9"/>
      <c r="B123" s="10"/>
    </row>
    <row r="124" spans="1:3" x14ac:dyDescent="0.25">
      <c r="A124" s="9"/>
      <c r="B124" s="10"/>
    </row>
    <row r="125" spans="1:3" x14ac:dyDescent="0.25">
      <c r="A125" s="9"/>
      <c r="B125" s="10"/>
    </row>
    <row r="126" spans="1:3" x14ac:dyDescent="0.25">
      <c r="A126" s="9"/>
      <c r="B126" s="10"/>
    </row>
    <row r="127" spans="1:3" x14ac:dyDescent="0.25">
      <c r="A127" s="9"/>
      <c r="B127" s="10"/>
    </row>
    <row r="128" spans="1:3" x14ac:dyDescent="0.25">
      <c r="A128" s="9"/>
      <c r="B128" s="10"/>
    </row>
    <row r="129" spans="1:2" x14ac:dyDescent="0.25">
      <c r="A129" s="9"/>
      <c r="B129" s="10"/>
    </row>
    <row r="130" spans="1:2" x14ac:dyDescent="0.25">
      <c r="A130" s="9"/>
      <c r="B130" s="10"/>
    </row>
    <row r="131" spans="1:2" x14ac:dyDescent="0.25">
      <c r="A131" s="9"/>
      <c r="B131" s="10"/>
    </row>
    <row r="132" spans="1:2" x14ac:dyDescent="0.25">
      <c r="A132" s="9"/>
      <c r="B132" s="10"/>
    </row>
    <row r="133" spans="1:2" x14ac:dyDescent="0.25">
      <c r="A133" s="9"/>
      <c r="B133" s="10"/>
    </row>
    <row r="134" spans="1:2" x14ac:dyDescent="0.25">
      <c r="A134" s="9"/>
      <c r="B134" s="10"/>
    </row>
    <row r="135" spans="1:2" x14ac:dyDescent="0.25">
      <c r="A135" s="9"/>
      <c r="B135" s="10"/>
    </row>
    <row r="136" spans="1:2" x14ac:dyDescent="0.25">
      <c r="A136" s="9"/>
      <c r="B136" s="10"/>
    </row>
    <row r="137" spans="1:2" x14ac:dyDescent="0.25">
      <c r="A137" s="9"/>
      <c r="B137" s="10"/>
    </row>
    <row r="138" spans="1:2" x14ac:dyDescent="0.25">
      <c r="A138" s="9"/>
      <c r="B138" s="10"/>
    </row>
    <row r="139" spans="1:2" x14ac:dyDescent="0.25">
      <c r="A139" s="9"/>
      <c r="B139" s="10"/>
    </row>
    <row r="140" spans="1:2" x14ac:dyDescent="0.25">
      <c r="A140" s="9"/>
      <c r="B140" s="10"/>
    </row>
    <row r="141" spans="1:2" x14ac:dyDescent="0.25">
      <c r="A141" s="9"/>
      <c r="B141" s="10"/>
    </row>
    <row r="142" spans="1:2" x14ac:dyDescent="0.25">
      <c r="A142" s="9"/>
      <c r="B142" s="10"/>
    </row>
    <row r="143" spans="1:2" x14ac:dyDescent="0.25">
      <c r="A143" s="9"/>
      <c r="B143" s="10"/>
    </row>
    <row r="144" spans="1:2" x14ac:dyDescent="0.25">
      <c r="A144" s="9"/>
      <c r="B144" s="10"/>
    </row>
    <row r="145" spans="1:2" x14ac:dyDescent="0.25">
      <c r="A145" s="9"/>
      <c r="B145" s="10"/>
    </row>
    <row r="146" spans="1:2" x14ac:dyDescent="0.25">
      <c r="A146" s="9"/>
      <c r="B146" s="10"/>
    </row>
    <row r="147" spans="1:2" x14ac:dyDescent="0.25">
      <c r="A147" s="9"/>
      <c r="B147" s="10"/>
    </row>
    <row r="148" spans="1:2" x14ac:dyDescent="0.25">
      <c r="A148" s="9"/>
      <c r="B148" s="10"/>
    </row>
    <row r="149" spans="1:2" x14ac:dyDescent="0.25">
      <c r="A149" s="9"/>
      <c r="B149" s="10"/>
    </row>
    <row r="150" spans="1:2" x14ac:dyDescent="0.25">
      <c r="A150" s="9"/>
      <c r="B150" s="10"/>
    </row>
    <row r="151" spans="1:2" x14ac:dyDescent="0.25">
      <c r="A151" s="9"/>
      <c r="B151" s="10"/>
    </row>
    <row r="152" spans="1:2" x14ac:dyDescent="0.25">
      <c r="A152" s="9"/>
      <c r="B152" s="10"/>
    </row>
    <row r="153" spans="1:2" x14ac:dyDescent="0.25">
      <c r="A153" s="9"/>
      <c r="B153" s="10"/>
    </row>
    <row r="154" spans="1:2" x14ac:dyDescent="0.25">
      <c r="A154" s="9"/>
      <c r="B154" s="10"/>
    </row>
    <row r="155" spans="1:2" x14ac:dyDescent="0.25">
      <c r="A155" s="9"/>
      <c r="B155" s="10"/>
    </row>
    <row r="156" spans="1:2" x14ac:dyDescent="0.25">
      <c r="A156" s="9"/>
      <c r="B156" s="10"/>
    </row>
    <row r="157" spans="1:2" x14ac:dyDescent="0.25">
      <c r="A157" s="9"/>
      <c r="B157" s="10"/>
    </row>
    <row r="158" spans="1:2" x14ac:dyDescent="0.25">
      <c r="A158" s="9"/>
      <c r="B158" s="10"/>
    </row>
    <row r="159" spans="1:2" x14ac:dyDescent="0.25">
      <c r="A159" s="9"/>
      <c r="B159" s="10"/>
    </row>
    <row r="160" spans="1:2" x14ac:dyDescent="0.25">
      <c r="A160" s="9"/>
      <c r="B160" s="10"/>
    </row>
    <row r="161" spans="1:2" x14ac:dyDescent="0.25">
      <c r="A161" s="9"/>
      <c r="B161" s="10"/>
    </row>
    <row r="162" spans="1:2" x14ac:dyDescent="0.25">
      <c r="A162" s="9"/>
      <c r="B162" s="10"/>
    </row>
    <row r="163" spans="1:2" x14ac:dyDescent="0.25">
      <c r="A163" s="9"/>
      <c r="B163" s="10"/>
    </row>
    <row r="164" spans="1:2" x14ac:dyDescent="0.25">
      <c r="A164" s="9"/>
      <c r="B164" s="10"/>
    </row>
    <row r="165" spans="1:2" x14ac:dyDescent="0.25">
      <c r="A165" s="9"/>
      <c r="B165" s="10"/>
    </row>
    <row r="166" spans="1:2" x14ac:dyDescent="0.25">
      <c r="A166" s="9"/>
      <c r="B166" s="10"/>
    </row>
    <row r="167" spans="1:2" x14ac:dyDescent="0.25">
      <c r="A167" s="9"/>
      <c r="B167" s="10"/>
    </row>
    <row r="168" spans="1:2" x14ac:dyDescent="0.25">
      <c r="A168" s="9"/>
      <c r="B168" s="10"/>
    </row>
    <row r="169" spans="1:2" x14ac:dyDescent="0.25">
      <c r="A169" s="9"/>
      <c r="B169" s="10"/>
    </row>
    <row r="170" spans="1:2" x14ac:dyDescent="0.25">
      <c r="A170" s="9"/>
      <c r="B170" s="10"/>
    </row>
    <row r="171" spans="1:2" x14ac:dyDescent="0.25">
      <c r="A171" s="9"/>
      <c r="B171" s="10"/>
    </row>
    <row r="172" spans="1:2" x14ac:dyDescent="0.25">
      <c r="A172" s="9"/>
      <c r="B172" s="10"/>
    </row>
    <row r="173" spans="1:2" x14ac:dyDescent="0.25">
      <c r="A173" s="9"/>
      <c r="B173" s="10"/>
    </row>
    <row r="174" spans="1:2" x14ac:dyDescent="0.25">
      <c r="A174" s="9"/>
      <c r="B174" s="10"/>
    </row>
    <row r="175" spans="1:2" x14ac:dyDescent="0.25">
      <c r="A175" s="9"/>
      <c r="B175" s="10"/>
    </row>
    <row r="176" spans="1:2" x14ac:dyDescent="0.25">
      <c r="A176" s="9"/>
      <c r="B176" s="10"/>
    </row>
    <row r="177" spans="1:2" x14ac:dyDescent="0.25">
      <c r="A177" s="9"/>
      <c r="B177" s="10"/>
    </row>
    <row r="178" spans="1:2" x14ac:dyDescent="0.25">
      <c r="A178" s="9"/>
      <c r="B178" s="10"/>
    </row>
    <row r="179" spans="1:2" x14ac:dyDescent="0.25">
      <c r="A179" s="9"/>
      <c r="B179" s="10"/>
    </row>
    <row r="180" spans="1:2" x14ac:dyDescent="0.25">
      <c r="A180" s="9"/>
      <c r="B180" s="10"/>
    </row>
    <row r="181" spans="1:2" x14ac:dyDescent="0.25">
      <c r="A181" s="9"/>
      <c r="B181" s="10"/>
    </row>
    <row r="182" spans="1:2" x14ac:dyDescent="0.25">
      <c r="A182" s="9"/>
      <c r="B182" s="10"/>
    </row>
    <row r="183" spans="1:2" x14ac:dyDescent="0.25">
      <c r="A183" s="9"/>
      <c r="B183" s="10"/>
    </row>
    <row r="184" spans="1:2" x14ac:dyDescent="0.25">
      <c r="A184" s="9"/>
      <c r="B184" s="10"/>
    </row>
    <row r="185" spans="1:2" x14ac:dyDescent="0.25">
      <c r="A185" s="9"/>
      <c r="B185" s="10"/>
    </row>
    <row r="186" spans="1:2" x14ac:dyDescent="0.25">
      <c r="A186" s="9"/>
      <c r="B186" s="10"/>
    </row>
    <row r="187" spans="1:2" x14ac:dyDescent="0.25">
      <c r="A187" s="9"/>
      <c r="B187" s="10"/>
    </row>
    <row r="188" spans="1:2" x14ac:dyDescent="0.25">
      <c r="A188" s="9"/>
      <c r="B188" s="10"/>
    </row>
    <row r="189" spans="1:2" x14ac:dyDescent="0.25">
      <c r="A189" s="9"/>
      <c r="B189" s="10"/>
    </row>
    <row r="190" spans="1:2" x14ac:dyDescent="0.25">
      <c r="A190" s="9"/>
      <c r="B190" s="10"/>
    </row>
    <row r="191" spans="1:2" x14ac:dyDescent="0.25">
      <c r="A191" s="9"/>
      <c r="B191" s="10"/>
    </row>
    <row r="192" spans="1:2" x14ac:dyDescent="0.25">
      <c r="A192" s="9"/>
      <c r="B192" s="10"/>
    </row>
    <row r="193" spans="1:2" x14ac:dyDescent="0.25">
      <c r="A193" s="9"/>
      <c r="B193" s="10"/>
    </row>
    <row r="194" spans="1:2" x14ac:dyDescent="0.25">
      <c r="A194" s="9"/>
      <c r="B194" s="10"/>
    </row>
    <row r="195" spans="1:2" x14ac:dyDescent="0.25">
      <c r="A195" s="9"/>
      <c r="B195" s="10"/>
    </row>
    <row r="196" spans="1:2" x14ac:dyDescent="0.25">
      <c r="A196" s="9"/>
      <c r="B196" s="10"/>
    </row>
    <row r="197" spans="1:2" x14ac:dyDescent="0.25">
      <c r="A197" s="9"/>
      <c r="B197" s="10"/>
    </row>
    <row r="198" spans="1:2" x14ac:dyDescent="0.25">
      <c r="A198" s="9"/>
      <c r="B198" s="10"/>
    </row>
    <row r="199" spans="1:2" x14ac:dyDescent="0.25">
      <c r="A199" s="9"/>
      <c r="B199" s="10"/>
    </row>
    <row r="200" spans="1:2" x14ac:dyDescent="0.25">
      <c r="A200" s="9"/>
      <c r="B200" s="10"/>
    </row>
    <row r="201" spans="1:2" x14ac:dyDescent="0.25">
      <c r="A201" s="9"/>
      <c r="B201" s="10"/>
    </row>
    <row r="202" spans="1:2" x14ac:dyDescent="0.25">
      <c r="A202" s="9"/>
      <c r="B202" s="10"/>
    </row>
    <row r="203" spans="1:2" x14ac:dyDescent="0.25">
      <c r="A203" s="9"/>
      <c r="B203" s="10"/>
    </row>
    <row r="204" spans="1:2" x14ac:dyDescent="0.25">
      <c r="A204" s="9"/>
      <c r="B204" s="10"/>
    </row>
    <row r="205" spans="1:2" x14ac:dyDescent="0.25">
      <c r="A205" s="9"/>
      <c r="B205" s="10"/>
    </row>
    <row r="206" spans="1:2" x14ac:dyDescent="0.25">
      <c r="A206" s="9"/>
      <c r="B206" s="10"/>
    </row>
    <row r="207" spans="1:2" x14ac:dyDescent="0.25">
      <c r="A207" s="9"/>
      <c r="B207" s="10"/>
    </row>
    <row r="208" spans="1:2" x14ac:dyDescent="0.25">
      <c r="A208" s="9"/>
      <c r="B208" s="10"/>
    </row>
    <row r="209" spans="1:2" x14ac:dyDescent="0.25">
      <c r="A209" s="9"/>
      <c r="B209" s="10"/>
    </row>
    <row r="210" spans="1:2" x14ac:dyDescent="0.25">
      <c r="A210" s="9"/>
      <c r="B210" s="10"/>
    </row>
    <row r="211" spans="1:2" x14ac:dyDescent="0.25">
      <c r="A211" s="9"/>
      <c r="B211" s="10"/>
    </row>
    <row r="212" spans="1:2" x14ac:dyDescent="0.25">
      <c r="A212" s="9"/>
      <c r="B212" s="10"/>
    </row>
    <row r="213" spans="1:2" x14ac:dyDescent="0.25">
      <c r="A213" s="9"/>
      <c r="B213" s="10"/>
    </row>
    <row r="214" spans="1:2" x14ac:dyDescent="0.25">
      <c r="A214" s="9"/>
      <c r="B214" s="10"/>
    </row>
    <row r="215" spans="1:2" x14ac:dyDescent="0.25">
      <c r="A215" s="9"/>
      <c r="B215" s="10"/>
    </row>
    <row r="216" spans="1:2" x14ac:dyDescent="0.25">
      <c r="A216" s="9"/>
      <c r="B216" s="10"/>
    </row>
    <row r="217" spans="1:2" x14ac:dyDescent="0.25">
      <c r="A217" s="9"/>
      <c r="B217" s="10"/>
    </row>
    <row r="218" spans="1:2" x14ac:dyDescent="0.25">
      <c r="A218" s="9"/>
      <c r="B218" s="10"/>
    </row>
    <row r="219" spans="1:2" x14ac:dyDescent="0.25">
      <c r="A219" s="9"/>
      <c r="B219" s="10"/>
    </row>
    <row r="220" spans="1:2" x14ac:dyDescent="0.25">
      <c r="A220" s="9"/>
      <c r="B220" s="10"/>
    </row>
    <row r="221" spans="1:2" x14ac:dyDescent="0.25">
      <c r="A221" s="9"/>
      <c r="B221" s="10"/>
    </row>
    <row r="222" spans="1:2" x14ac:dyDescent="0.25">
      <c r="A222" s="9"/>
      <c r="B222" s="10"/>
    </row>
    <row r="223" spans="1:2" x14ac:dyDescent="0.25">
      <c r="A223" s="9"/>
      <c r="B223" s="10"/>
    </row>
    <row r="224" spans="1:2" x14ac:dyDescent="0.25">
      <c r="A224" s="9"/>
      <c r="B224" s="10"/>
    </row>
    <row r="225" spans="1:2" x14ac:dyDescent="0.25">
      <c r="A225" s="9"/>
      <c r="B225" s="10"/>
    </row>
    <row r="226" spans="1:2" x14ac:dyDescent="0.25">
      <c r="A226" s="9"/>
      <c r="B226" s="10"/>
    </row>
    <row r="227" spans="1:2" x14ac:dyDescent="0.25">
      <c r="A227" s="9"/>
      <c r="B227" s="10"/>
    </row>
    <row r="228" spans="1:2" x14ac:dyDescent="0.25">
      <c r="A228" s="9"/>
      <c r="B228" s="10"/>
    </row>
    <row r="229" spans="1:2" x14ac:dyDescent="0.25">
      <c r="A229" s="9"/>
      <c r="B229" s="10"/>
    </row>
    <row r="230" spans="1:2" x14ac:dyDescent="0.25">
      <c r="A230" s="9"/>
      <c r="B230" s="10"/>
    </row>
    <row r="231" spans="1:2" x14ac:dyDescent="0.25">
      <c r="A231" s="9"/>
      <c r="B231" s="10"/>
    </row>
    <row r="232" spans="1:2" x14ac:dyDescent="0.25">
      <c r="A232" s="9"/>
      <c r="B232" s="10"/>
    </row>
    <row r="233" spans="1:2" x14ac:dyDescent="0.25">
      <c r="A233" s="9"/>
      <c r="B233" s="10"/>
    </row>
    <row r="234" spans="1:2" x14ac:dyDescent="0.25">
      <c r="A234" s="9"/>
      <c r="B234" s="10"/>
    </row>
    <row r="235" spans="1:2" x14ac:dyDescent="0.25">
      <c r="A235" s="9"/>
      <c r="B235" s="10"/>
    </row>
    <row r="236" spans="1:2" x14ac:dyDescent="0.25">
      <c r="A236" s="9"/>
      <c r="B236" s="10"/>
    </row>
    <row r="237" spans="1:2" x14ac:dyDescent="0.25">
      <c r="A237" s="9"/>
      <c r="B237" s="10"/>
    </row>
    <row r="238" spans="1:2" x14ac:dyDescent="0.25">
      <c r="A238" s="9"/>
      <c r="B238" s="10"/>
    </row>
    <row r="239" spans="1:2" x14ac:dyDescent="0.25">
      <c r="A239" s="9"/>
      <c r="B239" s="10"/>
    </row>
    <row r="240" spans="1:2" x14ac:dyDescent="0.25">
      <c r="A240" s="9"/>
      <c r="B240" s="10"/>
    </row>
    <row r="241" spans="1:2" x14ac:dyDescent="0.25">
      <c r="A241" s="9"/>
      <c r="B241" s="10"/>
    </row>
    <row r="242" spans="1:2" x14ac:dyDescent="0.25">
      <c r="A242" s="9"/>
      <c r="B242" s="10"/>
    </row>
    <row r="243" spans="1:2" x14ac:dyDescent="0.25">
      <c r="A243" s="9"/>
      <c r="B243" s="10"/>
    </row>
    <row r="244" spans="1:2" x14ac:dyDescent="0.25">
      <c r="A244" s="9"/>
      <c r="B244" s="10"/>
    </row>
    <row r="245" spans="1:2" x14ac:dyDescent="0.25">
      <c r="A245" s="9"/>
      <c r="B245" s="10"/>
    </row>
    <row r="246" spans="1:2" x14ac:dyDescent="0.25">
      <c r="A246" s="9"/>
      <c r="B246" s="10"/>
    </row>
    <row r="247" spans="1:2" x14ac:dyDescent="0.25">
      <c r="A247" s="9"/>
      <c r="B247" s="10"/>
    </row>
    <row r="248" spans="1:2" x14ac:dyDescent="0.25">
      <c r="A248" s="9"/>
      <c r="B248" s="10"/>
    </row>
    <row r="249" spans="1:2" x14ac:dyDescent="0.25">
      <c r="A249" s="9"/>
      <c r="B249" s="10"/>
    </row>
    <row r="250" spans="1:2" x14ac:dyDescent="0.25">
      <c r="A250" s="9"/>
      <c r="B250" s="10"/>
    </row>
    <row r="251" spans="1:2" x14ac:dyDescent="0.25">
      <c r="A251" s="9"/>
      <c r="B251" s="10"/>
    </row>
    <row r="252" spans="1:2" x14ac:dyDescent="0.25">
      <c r="A252" s="9"/>
      <c r="B252" s="10"/>
    </row>
    <row r="253" spans="1:2" x14ac:dyDescent="0.25">
      <c r="A253" s="9"/>
      <c r="B253" s="10"/>
    </row>
    <row r="254" spans="1:2" x14ac:dyDescent="0.25">
      <c r="A254" s="9"/>
      <c r="B254" s="10"/>
    </row>
    <row r="255" spans="1:2" x14ac:dyDescent="0.25">
      <c r="A255" s="9"/>
      <c r="B255" s="10"/>
    </row>
    <row r="256" spans="1:2" x14ac:dyDescent="0.25">
      <c r="A256" s="9"/>
      <c r="B256" s="10"/>
    </row>
    <row r="257" spans="1:2" x14ac:dyDescent="0.25">
      <c r="A257" s="9"/>
      <c r="B257" s="10"/>
    </row>
    <row r="258" spans="1:2" x14ac:dyDescent="0.25">
      <c r="A258" s="9"/>
      <c r="B258" s="10"/>
    </row>
    <row r="259" spans="1:2" x14ac:dyDescent="0.25">
      <c r="A259" s="9"/>
      <c r="B259" s="10"/>
    </row>
    <row r="260" spans="1:2" x14ac:dyDescent="0.25">
      <c r="A260" s="9"/>
      <c r="B260" s="10"/>
    </row>
    <row r="261" spans="1:2" x14ac:dyDescent="0.25">
      <c r="A261" s="9"/>
      <c r="B261" s="10"/>
    </row>
    <row r="262" spans="1:2" x14ac:dyDescent="0.25">
      <c r="A262" s="9"/>
      <c r="B262" s="10"/>
    </row>
    <row r="263" spans="1:2" x14ac:dyDescent="0.25">
      <c r="A263" s="9"/>
      <c r="B263" s="10"/>
    </row>
    <row r="264" spans="1:2" x14ac:dyDescent="0.25">
      <c r="A264" s="9"/>
      <c r="B264" s="10"/>
    </row>
    <row r="265" spans="1:2" x14ac:dyDescent="0.25">
      <c r="A265" s="9"/>
      <c r="B265" s="10"/>
    </row>
    <row r="266" spans="1:2" x14ac:dyDescent="0.25">
      <c r="A266" s="9"/>
      <c r="B266" s="10"/>
    </row>
    <row r="267" spans="1:2" x14ac:dyDescent="0.25">
      <c r="A267" s="9"/>
      <c r="B267" s="10"/>
    </row>
    <row r="268" spans="1:2" x14ac:dyDescent="0.25">
      <c r="A268" s="9"/>
      <c r="B268" s="10"/>
    </row>
    <row r="269" spans="1:2" x14ac:dyDescent="0.25">
      <c r="A269" s="9"/>
      <c r="B269" s="10"/>
    </row>
    <row r="270" spans="1:2" x14ac:dyDescent="0.25">
      <c r="A270" s="9"/>
      <c r="B270" s="10"/>
    </row>
    <row r="271" spans="1:2" x14ac:dyDescent="0.25">
      <c r="A271" s="9"/>
      <c r="B271" s="10"/>
    </row>
    <row r="272" spans="1:2" x14ac:dyDescent="0.25">
      <c r="A272" s="9"/>
      <c r="B272" s="10"/>
    </row>
    <row r="273" spans="1:2" x14ac:dyDescent="0.25">
      <c r="A273" s="9"/>
      <c r="B273" s="10"/>
    </row>
    <row r="274" spans="1:2" x14ac:dyDescent="0.25">
      <c r="A274" s="9"/>
      <c r="B274" s="10"/>
    </row>
    <row r="275" spans="1:2" x14ac:dyDescent="0.25">
      <c r="A275" s="9"/>
      <c r="B275" s="10"/>
    </row>
    <row r="276" spans="1:2" x14ac:dyDescent="0.25">
      <c r="A276" s="9"/>
      <c r="B276" s="10"/>
    </row>
    <row r="277" spans="1:2" x14ac:dyDescent="0.25">
      <c r="A277" s="9"/>
      <c r="B277" s="10"/>
    </row>
    <row r="278" spans="1:2" x14ac:dyDescent="0.25">
      <c r="A278" s="9"/>
      <c r="B278" s="10"/>
    </row>
    <row r="279" spans="1:2" x14ac:dyDescent="0.25">
      <c r="A279" s="9"/>
      <c r="B279" s="10"/>
    </row>
    <row r="280" spans="1:2" x14ac:dyDescent="0.25">
      <c r="A280" s="9"/>
      <c r="B280" s="10"/>
    </row>
    <row r="281" spans="1:2" x14ac:dyDescent="0.25">
      <c r="A281" s="9"/>
      <c r="B281" s="10"/>
    </row>
    <row r="282" spans="1:2" x14ac:dyDescent="0.25">
      <c r="A282" s="9"/>
      <c r="B282" s="10"/>
    </row>
    <row r="283" spans="1:2" x14ac:dyDescent="0.25">
      <c r="A283" s="9"/>
      <c r="B283" s="10"/>
    </row>
    <row r="284" spans="1:2" x14ac:dyDescent="0.25">
      <c r="A284" s="9"/>
      <c r="B284" s="10"/>
    </row>
    <row r="285" spans="1:2" x14ac:dyDescent="0.25">
      <c r="A285" s="9"/>
      <c r="B285" s="10"/>
    </row>
    <row r="286" spans="1:2" x14ac:dyDescent="0.25">
      <c r="A286" s="9"/>
      <c r="B286" s="10"/>
    </row>
    <row r="287" spans="1:2" x14ac:dyDescent="0.25">
      <c r="A287" s="9"/>
      <c r="B287" s="10"/>
    </row>
    <row r="288" spans="1:2" x14ac:dyDescent="0.25">
      <c r="A288" s="9"/>
      <c r="B288" s="10"/>
    </row>
    <row r="289" spans="1:2" x14ac:dyDescent="0.25">
      <c r="A289" s="9"/>
      <c r="B289" s="10"/>
    </row>
    <row r="290" spans="1:2" x14ac:dyDescent="0.25">
      <c r="A290" s="9"/>
      <c r="B290" s="10"/>
    </row>
    <row r="291" spans="1:2" x14ac:dyDescent="0.25">
      <c r="A291" s="9"/>
      <c r="B291" s="10"/>
    </row>
    <row r="292" spans="1:2" x14ac:dyDescent="0.25">
      <c r="A292" s="9"/>
      <c r="B292" s="10"/>
    </row>
    <row r="293" spans="1:2" x14ac:dyDescent="0.25">
      <c r="A293" s="9"/>
      <c r="B293" s="10"/>
    </row>
    <row r="294" spans="1:2" x14ac:dyDescent="0.25">
      <c r="A294" s="9"/>
      <c r="B294" s="10"/>
    </row>
    <row r="295" spans="1:2" x14ac:dyDescent="0.25">
      <c r="A295" s="9"/>
      <c r="B295" s="10"/>
    </row>
    <row r="296" spans="1:2" x14ac:dyDescent="0.25">
      <c r="A296" s="9"/>
      <c r="B296" s="10"/>
    </row>
    <row r="297" spans="1:2" x14ac:dyDescent="0.25">
      <c r="A297" s="9"/>
      <c r="B297" s="10"/>
    </row>
    <row r="298" spans="1:2" x14ac:dyDescent="0.25">
      <c r="A298" s="9"/>
      <c r="B298" s="10"/>
    </row>
    <row r="299" spans="1:2" x14ac:dyDescent="0.25">
      <c r="A299" s="9"/>
      <c r="B299" s="10"/>
    </row>
    <row r="300" spans="1:2" x14ac:dyDescent="0.25">
      <c r="A300" s="9"/>
      <c r="B300" s="10"/>
    </row>
    <row r="301" spans="1:2" x14ac:dyDescent="0.25">
      <c r="A301" s="9"/>
      <c r="B301" s="10"/>
    </row>
    <row r="302" spans="1:2" x14ac:dyDescent="0.25">
      <c r="A302" s="9"/>
      <c r="B302" s="10"/>
    </row>
    <row r="303" spans="1:2" x14ac:dyDescent="0.25">
      <c r="A303" s="9"/>
      <c r="B303" s="10"/>
    </row>
    <row r="304" spans="1:2" x14ac:dyDescent="0.25">
      <c r="A304" s="9"/>
      <c r="B304" s="10"/>
    </row>
    <row r="305" spans="1:2" x14ac:dyDescent="0.25">
      <c r="A305" s="9"/>
      <c r="B305" s="10"/>
    </row>
    <row r="306" spans="1:2" x14ac:dyDescent="0.25">
      <c r="A306" s="9"/>
      <c r="B306" s="10"/>
    </row>
    <row r="307" spans="1:2" x14ac:dyDescent="0.25">
      <c r="A307" s="9"/>
      <c r="B307" s="10"/>
    </row>
    <row r="308" spans="1:2" x14ac:dyDescent="0.25">
      <c r="A308" s="9"/>
      <c r="B308" s="10"/>
    </row>
    <row r="309" spans="1:2" x14ac:dyDescent="0.25">
      <c r="A309" s="9"/>
      <c r="B309" s="10"/>
    </row>
    <row r="310" spans="1:2" x14ac:dyDescent="0.25">
      <c r="A310" s="9"/>
      <c r="B310" s="10"/>
    </row>
    <row r="311" spans="1:2" x14ac:dyDescent="0.25">
      <c r="A311" s="9"/>
      <c r="B311" s="10"/>
    </row>
    <row r="312" spans="1:2" x14ac:dyDescent="0.25">
      <c r="A312" s="9"/>
      <c r="B312" s="10"/>
    </row>
  </sheetData>
  <mergeCells count="1">
    <mergeCell ref="A4:C4"/>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C53"/>
  <sheetViews>
    <sheetView workbookViewId="0">
      <selection activeCell="B58" sqref="B58"/>
    </sheetView>
  </sheetViews>
  <sheetFormatPr baseColWidth="10" defaultRowHeight="15" x14ac:dyDescent="0.25"/>
  <cols>
    <col min="1" max="1" width="12.5703125" style="9" customWidth="1"/>
    <col min="2" max="2" width="49.7109375" customWidth="1"/>
    <col min="3" max="3" width="46.42578125" customWidth="1"/>
  </cols>
  <sheetData>
    <row r="3" spans="1:3" ht="15.75" thickBot="1" x14ac:dyDescent="0.3"/>
    <row r="4" spans="1:3" ht="33.75" customHeight="1" thickTop="1" thickBot="1" x14ac:dyDescent="0.3">
      <c r="A4" s="703" t="s">
        <v>293</v>
      </c>
      <c r="B4" s="704"/>
      <c r="C4" s="705"/>
    </row>
    <row r="5" spans="1:3" ht="18" customHeight="1" thickTop="1" thickBot="1" x14ac:dyDescent="0.3">
      <c r="A5" s="1"/>
      <c r="B5" s="11"/>
    </row>
    <row r="6" spans="1:3" ht="24" customHeight="1" thickTop="1" thickBot="1" x14ac:dyDescent="0.3">
      <c r="A6" s="12" t="s">
        <v>279</v>
      </c>
      <c r="B6" s="13" t="s">
        <v>0</v>
      </c>
      <c r="C6" s="14" t="s">
        <v>375</v>
      </c>
    </row>
    <row r="7" spans="1:3" ht="18" customHeight="1" x14ac:dyDescent="0.25">
      <c r="A7" s="33" t="s">
        <v>294</v>
      </c>
      <c r="B7" s="36" t="s">
        <v>334</v>
      </c>
      <c r="C7" s="37"/>
    </row>
    <row r="8" spans="1:3" ht="18" customHeight="1" x14ac:dyDescent="0.25">
      <c r="A8" s="34" t="s">
        <v>295</v>
      </c>
      <c r="B8" s="38" t="s">
        <v>335</v>
      </c>
      <c r="C8" s="39"/>
    </row>
    <row r="9" spans="1:3" ht="18" customHeight="1" x14ac:dyDescent="0.25">
      <c r="A9" s="34" t="s">
        <v>296</v>
      </c>
      <c r="B9" s="38" t="s">
        <v>336</v>
      </c>
      <c r="C9" s="39"/>
    </row>
    <row r="10" spans="1:3" ht="18" customHeight="1" x14ac:dyDescent="0.25">
      <c r="A10" s="34" t="s">
        <v>297</v>
      </c>
      <c r="B10" s="38" t="s">
        <v>337</v>
      </c>
      <c r="C10" s="39"/>
    </row>
    <row r="11" spans="1:3" ht="18" customHeight="1" x14ac:dyDescent="0.25">
      <c r="A11" s="34" t="s">
        <v>298</v>
      </c>
      <c r="B11" s="38" t="s">
        <v>340</v>
      </c>
      <c r="C11" s="39"/>
    </row>
    <row r="12" spans="1:3" ht="18" customHeight="1" x14ac:dyDescent="0.25">
      <c r="A12" s="34" t="s">
        <v>299</v>
      </c>
      <c r="B12" s="38" t="s">
        <v>341</v>
      </c>
      <c r="C12" s="39"/>
    </row>
    <row r="13" spans="1:3" ht="18" customHeight="1" x14ac:dyDescent="0.25">
      <c r="A13" s="34" t="s">
        <v>300</v>
      </c>
      <c r="B13" s="38" t="s">
        <v>342</v>
      </c>
      <c r="C13" s="39"/>
    </row>
    <row r="14" spans="1:3" ht="18" customHeight="1" x14ac:dyDescent="0.25">
      <c r="A14" s="34" t="s">
        <v>301</v>
      </c>
      <c r="B14" s="38" t="s">
        <v>338</v>
      </c>
      <c r="C14" s="39"/>
    </row>
    <row r="15" spans="1:3" ht="18" customHeight="1" x14ac:dyDescent="0.25">
      <c r="A15" s="34" t="s">
        <v>302</v>
      </c>
      <c r="B15" s="38" t="s">
        <v>343</v>
      </c>
      <c r="C15" s="39"/>
    </row>
    <row r="16" spans="1:3" ht="18" customHeight="1" x14ac:dyDescent="0.25">
      <c r="A16" s="34" t="s">
        <v>303</v>
      </c>
      <c r="B16" s="38" t="s">
        <v>339</v>
      </c>
      <c r="C16" s="39"/>
    </row>
    <row r="17" spans="1:3" ht="18" customHeight="1" x14ac:dyDescent="0.25">
      <c r="A17" s="34" t="s">
        <v>304</v>
      </c>
      <c r="B17" s="38" t="s">
        <v>344</v>
      </c>
      <c r="C17" s="39"/>
    </row>
    <row r="18" spans="1:3" ht="18" customHeight="1" x14ac:dyDescent="0.25">
      <c r="A18" s="34" t="s">
        <v>305</v>
      </c>
      <c r="B18" s="38" t="s">
        <v>350</v>
      </c>
      <c r="C18" s="39"/>
    </row>
    <row r="19" spans="1:3" ht="18" customHeight="1" x14ac:dyDescent="0.25">
      <c r="A19" s="34" t="s">
        <v>306</v>
      </c>
      <c r="B19" s="38" t="s">
        <v>349</v>
      </c>
      <c r="C19" s="39"/>
    </row>
    <row r="20" spans="1:3" ht="18" customHeight="1" x14ac:dyDescent="0.25">
      <c r="A20" s="34" t="s">
        <v>307</v>
      </c>
      <c r="B20" s="38" t="s">
        <v>345</v>
      </c>
      <c r="C20" s="39"/>
    </row>
    <row r="21" spans="1:3" ht="18" customHeight="1" x14ac:dyDescent="0.25">
      <c r="A21" s="34" t="s">
        <v>308</v>
      </c>
      <c r="B21" s="38" t="s">
        <v>346</v>
      </c>
      <c r="C21" s="39"/>
    </row>
    <row r="22" spans="1:3" ht="18" customHeight="1" x14ac:dyDescent="0.25">
      <c r="A22" s="34" t="s">
        <v>309</v>
      </c>
      <c r="B22" s="38" t="s">
        <v>351</v>
      </c>
      <c r="C22" s="39"/>
    </row>
    <row r="23" spans="1:3" ht="18" customHeight="1" x14ac:dyDescent="0.25">
      <c r="A23" s="34" t="s">
        <v>310</v>
      </c>
      <c r="B23" s="38" t="s">
        <v>353</v>
      </c>
      <c r="C23" s="39"/>
    </row>
    <row r="24" spans="1:3" ht="18" customHeight="1" x14ac:dyDescent="0.25">
      <c r="A24" s="34" t="s">
        <v>311</v>
      </c>
      <c r="B24" s="38" t="s">
        <v>347</v>
      </c>
      <c r="C24" s="39"/>
    </row>
    <row r="25" spans="1:3" ht="18" customHeight="1" x14ac:dyDescent="0.25">
      <c r="A25" s="34" t="s">
        <v>312</v>
      </c>
      <c r="B25" s="38" t="s">
        <v>348</v>
      </c>
      <c r="C25" s="39"/>
    </row>
    <row r="26" spans="1:3" ht="18" customHeight="1" x14ac:dyDescent="0.25">
      <c r="A26" s="34" t="s">
        <v>313</v>
      </c>
      <c r="B26" s="38" t="s">
        <v>352</v>
      </c>
      <c r="C26" s="39"/>
    </row>
    <row r="27" spans="1:3" ht="18" customHeight="1" x14ac:dyDescent="0.25">
      <c r="A27" s="34" t="s">
        <v>314</v>
      </c>
      <c r="B27" s="38" t="s">
        <v>352</v>
      </c>
      <c r="C27" s="39"/>
    </row>
    <row r="28" spans="1:3" ht="18" customHeight="1" x14ac:dyDescent="0.25">
      <c r="A28" s="34" t="s">
        <v>315</v>
      </c>
      <c r="B28" s="38" t="s">
        <v>354</v>
      </c>
      <c r="C28" s="39"/>
    </row>
    <row r="29" spans="1:3" ht="18" customHeight="1" x14ac:dyDescent="0.25">
      <c r="A29" s="34" t="s">
        <v>316</v>
      </c>
      <c r="B29" s="38" t="s">
        <v>355</v>
      </c>
      <c r="C29" s="39"/>
    </row>
    <row r="30" spans="1:3" ht="18" customHeight="1" x14ac:dyDescent="0.25">
      <c r="A30" s="34" t="s">
        <v>317</v>
      </c>
      <c r="B30" s="38" t="s">
        <v>356</v>
      </c>
      <c r="C30" s="39"/>
    </row>
    <row r="31" spans="1:3" ht="18" customHeight="1" x14ac:dyDescent="0.25">
      <c r="A31" s="34" t="s">
        <v>318</v>
      </c>
      <c r="B31" s="38" t="s">
        <v>358</v>
      </c>
      <c r="C31" s="39"/>
    </row>
    <row r="32" spans="1:3" ht="18" customHeight="1" x14ac:dyDescent="0.25">
      <c r="A32" s="34" t="s">
        <v>319</v>
      </c>
      <c r="B32" s="38" t="s">
        <v>360</v>
      </c>
      <c r="C32" s="39"/>
    </row>
    <row r="33" spans="1:3" ht="18" customHeight="1" x14ac:dyDescent="0.25">
      <c r="A33" s="34" t="s">
        <v>320</v>
      </c>
      <c r="B33" s="38" t="s">
        <v>361</v>
      </c>
      <c r="C33" s="39"/>
    </row>
    <row r="34" spans="1:3" ht="18" customHeight="1" x14ac:dyDescent="0.25">
      <c r="A34" s="34" t="s">
        <v>321</v>
      </c>
      <c r="B34" s="38" t="s">
        <v>362</v>
      </c>
      <c r="C34" s="39"/>
    </row>
    <row r="35" spans="1:3" ht="18" customHeight="1" x14ac:dyDescent="0.25">
      <c r="A35" s="34" t="s">
        <v>322</v>
      </c>
      <c r="B35" s="38" t="s">
        <v>357</v>
      </c>
      <c r="C35" s="39"/>
    </row>
    <row r="36" spans="1:3" ht="18" customHeight="1" x14ac:dyDescent="0.25">
      <c r="A36" s="34" t="s">
        <v>323</v>
      </c>
      <c r="B36" s="38" t="s">
        <v>359</v>
      </c>
      <c r="C36" s="39"/>
    </row>
    <row r="37" spans="1:3" ht="18" customHeight="1" x14ac:dyDescent="0.25">
      <c r="A37" s="34" t="s">
        <v>324</v>
      </c>
      <c r="B37" s="38" t="s">
        <v>363</v>
      </c>
      <c r="C37" s="39"/>
    </row>
    <row r="38" spans="1:3" ht="18" customHeight="1" x14ac:dyDescent="0.25">
      <c r="A38" s="34" t="s">
        <v>324</v>
      </c>
      <c r="B38" s="38" t="s">
        <v>364</v>
      </c>
      <c r="C38" s="39"/>
    </row>
    <row r="39" spans="1:3" ht="18" customHeight="1" x14ac:dyDescent="0.25">
      <c r="A39" s="34" t="s">
        <v>325</v>
      </c>
      <c r="B39" s="38" t="s">
        <v>365</v>
      </c>
      <c r="C39" s="39"/>
    </row>
    <row r="40" spans="1:3" ht="18" customHeight="1" x14ac:dyDescent="0.25">
      <c r="A40" s="34" t="s">
        <v>326</v>
      </c>
      <c r="B40" s="38" t="s">
        <v>366</v>
      </c>
      <c r="C40" s="39"/>
    </row>
    <row r="41" spans="1:3" ht="18" customHeight="1" x14ac:dyDescent="0.25">
      <c r="A41" s="34" t="s">
        <v>327</v>
      </c>
      <c r="B41" s="38" t="s">
        <v>367</v>
      </c>
      <c r="C41" s="39"/>
    </row>
    <row r="42" spans="1:3" ht="18" customHeight="1" x14ac:dyDescent="0.25">
      <c r="A42" s="34" t="s">
        <v>328</v>
      </c>
      <c r="B42" s="38" t="s">
        <v>368</v>
      </c>
      <c r="C42" s="39"/>
    </row>
    <row r="43" spans="1:3" ht="18" customHeight="1" x14ac:dyDescent="0.25">
      <c r="A43" s="34" t="s">
        <v>329</v>
      </c>
      <c r="B43" s="38" t="s">
        <v>371</v>
      </c>
      <c r="C43" s="39"/>
    </row>
    <row r="44" spans="1:3" ht="18" customHeight="1" x14ac:dyDescent="0.25">
      <c r="A44" s="34" t="s">
        <v>330</v>
      </c>
      <c r="B44" s="38" t="s">
        <v>372</v>
      </c>
      <c r="C44" s="39"/>
    </row>
    <row r="45" spans="1:3" ht="18" customHeight="1" x14ac:dyDescent="0.25">
      <c r="A45" s="34" t="s">
        <v>331</v>
      </c>
      <c r="B45" s="38" t="s">
        <v>373</v>
      </c>
      <c r="C45" s="39"/>
    </row>
    <row r="46" spans="1:3" ht="18" customHeight="1" x14ac:dyDescent="0.25">
      <c r="A46" s="34" t="s">
        <v>332</v>
      </c>
      <c r="B46" s="38" t="s">
        <v>370</v>
      </c>
      <c r="C46" s="39"/>
    </row>
    <row r="47" spans="1:3" ht="18" customHeight="1" thickBot="1" x14ac:dyDescent="0.3">
      <c r="A47" s="35" t="s">
        <v>333</v>
      </c>
      <c r="B47" s="40" t="s">
        <v>369</v>
      </c>
      <c r="C47" s="41"/>
    </row>
    <row r="48" spans="1:3" ht="15.75" thickTop="1" x14ac:dyDescent="0.25"/>
    <row r="51" spans="2:2" ht="15.75" thickBot="1" x14ac:dyDescent="0.3"/>
    <row r="52" spans="2:2" ht="30.75" customHeight="1" thickTop="1" thickBot="1" x14ac:dyDescent="0.3">
      <c r="B52" s="42" t="s">
        <v>374</v>
      </c>
    </row>
    <row r="53" spans="2:2" ht="15.75" thickTop="1" x14ac:dyDescent="0.25"/>
  </sheetData>
  <mergeCells count="1">
    <mergeCell ref="A4:C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5:D285"/>
  <sheetViews>
    <sheetView workbookViewId="0">
      <selection activeCell="B23" sqref="B23"/>
    </sheetView>
  </sheetViews>
  <sheetFormatPr baseColWidth="10" defaultRowHeight="15" x14ac:dyDescent="0.25"/>
  <cols>
    <col min="1" max="1" width="11.140625" style="9" customWidth="1"/>
    <col min="2" max="2" width="44.85546875" customWidth="1"/>
    <col min="3" max="3" width="7.140625" customWidth="1"/>
    <col min="4" max="4" width="35" customWidth="1"/>
  </cols>
  <sheetData>
    <row r="5" spans="1:4" ht="15.75" thickBot="1" x14ac:dyDescent="0.3"/>
    <row r="6" spans="1:4" ht="32.25" customHeight="1" thickTop="1" thickBot="1" x14ac:dyDescent="0.3">
      <c r="A6" s="703" t="s">
        <v>377</v>
      </c>
      <c r="B6" s="706"/>
      <c r="C6" s="706"/>
      <c r="D6" s="707"/>
    </row>
    <row r="7" spans="1:4" ht="16.5" thickTop="1" thickBot="1" x14ac:dyDescent="0.3">
      <c r="A7" s="1"/>
      <c r="B7" s="11"/>
    </row>
    <row r="8" spans="1:4" ht="27" customHeight="1" thickTop="1" thickBot="1" x14ac:dyDescent="0.3">
      <c r="A8" s="43" t="s">
        <v>279</v>
      </c>
      <c r="B8" s="13" t="s">
        <v>0</v>
      </c>
      <c r="C8" s="13" t="s">
        <v>1033</v>
      </c>
      <c r="D8" s="14" t="s">
        <v>375</v>
      </c>
    </row>
    <row r="9" spans="1:4" ht="18" customHeight="1" x14ac:dyDescent="0.25">
      <c r="A9" s="44" t="s">
        <v>378</v>
      </c>
      <c r="B9" s="63" t="s">
        <v>720</v>
      </c>
      <c r="C9" s="90">
        <v>70</v>
      </c>
      <c r="D9" s="51"/>
    </row>
    <row r="10" spans="1:4" ht="18" customHeight="1" x14ac:dyDescent="0.25">
      <c r="A10" s="45" t="s">
        <v>379</v>
      </c>
      <c r="B10" s="64" t="s">
        <v>721</v>
      </c>
      <c r="C10" s="81">
        <v>70</v>
      </c>
      <c r="D10" s="52"/>
    </row>
    <row r="11" spans="1:4" ht="18" customHeight="1" x14ac:dyDescent="0.25">
      <c r="A11" s="45" t="s">
        <v>380</v>
      </c>
      <c r="B11" s="64" t="s">
        <v>722</v>
      </c>
      <c r="C11" s="81">
        <v>70</v>
      </c>
      <c r="D11" s="52"/>
    </row>
    <row r="12" spans="1:4" ht="18" customHeight="1" x14ac:dyDescent="0.25">
      <c r="A12" s="45" t="s">
        <v>381</v>
      </c>
      <c r="B12" s="64" t="s">
        <v>722</v>
      </c>
      <c r="C12" s="81">
        <v>70</v>
      </c>
      <c r="D12" s="52"/>
    </row>
    <row r="13" spans="1:4" ht="18" customHeight="1" x14ac:dyDescent="0.25">
      <c r="A13" s="45" t="s">
        <v>382</v>
      </c>
      <c r="B13" s="64" t="s">
        <v>723</v>
      </c>
      <c r="C13" s="81">
        <v>70</v>
      </c>
      <c r="D13" s="52"/>
    </row>
    <row r="14" spans="1:4" ht="18" customHeight="1" x14ac:dyDescent="0.25">
      <c r="A14" s="45" t="s">
        <v>383</v>
      </c>
      <c r="B14" s="64" t="s">
        <v>723</v>
      </c>
      <c r="C14" s="81">
        <v>70</v>
      </c>
      <c r="D14" s="52"/>
    </row>
    <row r="15" spans="1:4" ht="18" customHeight="1" x14ac:dyDescent="0.25">
      <c r="A15" s="45" t="s">
        <v>384</v>
      </c>
      <c r="B15" s="64" t="s">
        <v>724</v>
      </c>
      <c r="C15" s="81">
        <v>70</v>
      </c>
      <c r="D15" s="52"/>
    </row>
    <row r="16" spans="1:4" ht="18" customHeight="1" thickBot="1" x14ac:dyDescent="0.3">
      <c r="A16" s="46" t="s">
        <v>385</v>
      </c>
      <c r="B16" s="65" t="s">
        <v>725</v>
      </c>
      <c r="C16" s="92">
        <v>70</v>
      </c>
      <c r="D16" s="53"/>
    </row>
    <row r="17" spans="1:4" ht="18" customHeight="1" x14ac:dyDescent="0.25">
      <c r="A17" s="47" t="s">
        <v>386</v>
      </c>
      <c r="B17" s="66" t="s">
        <v>726</v>
      </c>
      <c r="C17" s="90">
        <v>70</v>
      </c>
      <c r="D17" s="54"/>
    </row>
    <row r="18" spans="1:4" ht="18" customHeight="1" x14ac:dyDescent="0.25">
      <c r="A18" s="45" t="s">
        <v>387</v>
      </c>
      <c r="B18" s="64" t="s">
        <v>727</v>
      </c>
      <c r="C18" s="81">
        <v>70</v>
      </c>
      <c r="D18" s="52"/>
    </row>
    <row r="19" spans="1:4" ht="18" customHeight="1" x14ac:dyDescent="0.25">
      <c r="A19" s="45" t="s">
        <v>388</v>
      </c>
      <c r="B19" s="64" t="s">
        <v>728</v>
      </c>
      <c r="C19" s="81">
        <v>70</v>
      </c>
      <c r="D19" s="52"/>
    </row>
    <row r="20" spans="1:4" ht="18" customHeight="1" x14ac:dyDescent="0.25">
      <c r="A20" s="45" t="s">
        <v>389</v>
      </c>
      <c r="B20" s="64" t="s">
        <v>728</v>
      </c>
      <c r="C20" s="81">
        <v>70</v>
      </c>
      <c r="D20" s="52"/>
    </row>
    <row r="21" spans="1:4" ht="18" customHeight="1" x14ac:dyDescent="0.25">
      <c r="A21" s="45" t="s">
        <v>390</v>
      </c>
      <c r="B21" s="64" t="s">
        <v>729</v>
      </c>
      <c r="C21" s="81">
        <v>70</v>
      </c>
      <c r="D21" s="52"/>
    </row>
    <row r="22" spans="1:4" ht="18" customHeight="1" x14ac:dyDescent="0.25">
      <c r="A22" s="45" t="s">
        <v>391</v>
      </c>
      <c r="B22" s="64" t="s">
        <v>729</v>
      </c>
      <c r="C22" s="81">
        <v>70</v>
      </c>
      <c r="D22" s="52"/>
    </row>
    <row r="23" spans="1:4" ht="18" customHeight="1" x14ac:dyDescent="0.25">
      <c r="A23" s="45" t="s">
        <v>392</v>
      </c>
      <c r="B23" s="64" t="s">
        <v>730</v>
      </c>
      <c r="C23" s="81">
        <v>70</v>
      </c>
      <c r="D23" s="52"/>
    </row>
    <row r="24" spans="1:4" ht="18" customHeight="1" thickBot="1" x14ac:dyDescent="0.3">
      <c r="A24" s="48" t="s">
        <v>393</v>
      </c>
      <c r="B24" s="67" t="s">
        <v>731</v>
      </c>
      <c r="C24" s="92">
        <v>70</v>
      </c>
      <c r="D24" s="55"/>
    </row>
    <row r="25" spans="1:4" ht="18" customHeight="1" x14ac:dyDescent="0.25">
      <c r="A25" s="44" t="s">
        <v>394</v>
      </c>
      <c r="B25" s="63" t="s">
        <v>1591</v>
      </c>
      <c r="C25" s="90">
        <v>70</v>
      </c>
      <c r="D25" s="51"/>
    </row>
    <row r="26" spans="1:4" ht="18" customHeight="1" x14ac:dyDescent="0.25">
      <c r="A26" s="45" t="s">
        <v>395</v>
      </c>
      <c r="B26" s="64" t="s">
        <v>735</v>
      </c>
      <c r="C26" s="81">
        <v>70</v>
      </c>
      <c r="D26" s="52"/>
    </row>
    <row r="27" spans="1:4" ht="18" customHeight="1" x14ac:dyDescent="0.25">
      <c r="A27" s="45" t="s">
        <v>396</v>
      </c>
      <c r="B27" s="64" t="s">
        <v>736</v>
      </c>
      <c r="C27" s="81">
        <v>70</v>
      </c>
      <c r="D27" s="52"/>
    </row>
    <row r="28" spans="1:4" ht="18" customHeight="1" x14ac:dyDescent="0.25">
      <c r="A28" s="45" t="s">
        <v>397</v>
      </c>
      <c r="B28" s="64" t="s">
        <v>737</v>
      </c>
      <c r="C28" s="81">
        <v>70</v>
      </c>
      <c r="D28" s="52"/>
    </row>
    <row r="29" spans="1:4" ht="18" customHeight="1" x14ac:dyDescent="0.25">
      <c r="A29" s="45" t="s">
        <v>398</v>
      </c>
      <c r="B29" s="64" t="s">
        <v>1591</v>
      </c>
      <c r="C29" s="81">
        <v>70</v>
      </c>
      <c r="D29" s="52"/>
    </row>
    <row r="30" spans="1:4" ht="18" customHeight="1" x14ac:dyDescent="0.25">
      <c r="A30" s="45" t="s">
        <v>399</v>
      </c>
      <c r="B30" s="64" t="s">
        <v>1592</v>
      </c>
      <c r="C30" s="81">
        <v>70</v>
      </c>
      <c r="D30" s="52"/>
    </row>
    <row r="31" spans="1:4" ht="18" customHeight="1" x14ac:dyDescent="0.25">
      <c r="A31" s="45" t="s">
        <v>400</v>
      </c>
      <c r="B31" s="64" t="s">
        <v>1593</v>
      </c>
      <c r="C31" s="81">
        <v>70</v>
      </c>
      <c r="D31" s="52"/>
    </row>
    <row r="32" spans="1:4" ht="18" customHeight="1" x14ac:dyDescent="0.25">
      <c r="A32" s="45" t="s">
        <v>401</v>
      </c>
      <c r="B32" s="64" t="s">
        <v>1594</v>
      </c>
      <c r="C32" s="81">
        <v>70</v>
      </c>
      <c r="D32" s="52"/>
    </row>
    <row r="33" spans="1:4" ht="18" customHeight="1" x14ac:dyDescent="0.25">
      <c r="A33" s="45" t="s">
        <v>402</v>
      </c>
      <c r="B33" s="64" t="s">
        <v>734</v>
      </c>
      <c r="C33" s="81">
        <v>70</v>
      </c>
      <c r="D33" s="52"/>
    </row>
    <row r="34" spans="1:4" ht="18" customHeight="1" x14ac:dyDescent="0.25">
      <c r="A34" s="45" t="s">
        <v>403</v>
      </c>
      <c r="B34" s="64" t="s">
        <v>1595</v>
      </c>
      <c r="C34" s="81">
        <v>70</v>
      </c>
      <c r="D34" s="52"/>
    </row>
    <row r="35" spans="1:4" ht="18" customHeight="1" x14ac:dyDescent="0.25">
      <c r="A35" s="45" t="s">
        <v>404</v>
      </c>
      <c r="B35" s="64" t="s">
        <v>733</v>
      </c>
      <c r="C35" s="81">
        <v>70</v>
      </c>
      <c r="D35" s="52"/>
    </row>
    <row r="36" spans="1:4" ht="18" customHeight="1" x14ac:dyDescent="0.25">
      <c r="A36" s="45" t="s">
        <v>405</v>
      </c>
      <c r="B36" s="64" t="s">
        <v>1596</v>
      </c>
      <c r="C36" s="81">
        <v>70</v>
      </c>
      <c r="D36" s="52"/>
    </row>
    <row r="37" spans="1:4" ht="18" customHeight="1" x14ac:dyDescent="0.25">
      <c r="A37" s="45" t="s">
        <v>406</v>
      </c>
      <c r="B37" s="64" t="s">
        <v>1597</v>
      </c>
      <c r="C37" s="81">
        <v>70</v>
      </c>
      <c r="D37" s="52"/>
    </row>
    <row r="38" spans="1:4" ht="18" customHeight="1" x14ac:dyDescent="0.25">
      <c r="A38" s="45" t="s">
        <v>407</v>
      </c>
      <c r="B38" s="64" t="s">
        <v>1597</v>
      </c>
      <c r="C38" s="81">
        <v>70</v>
      </c>
      <c r="D38" s="52"/>
    </row>
    <row r="39" spans="1:4" ht="18" customHeight="1" x14ac:dyDescent="0.25">
      <c r="A39" s="45" t="s">
        <v>408</v>
      </c>
      <c r="B39" s="64" t="s">
        <v>1598</v>
      </c>
      <c r="C39" s="81">
        <v>70</v>
      </c>
      <c r="D39" s="52"/>
    </row>
    <row r="40" spans="1:4" ht="18" customHeight="1" x14ac:dyDescent="0.25">
      <c r="A40" s="45" t="s">
        <v>409</v>
      </c>
      <c r="B40" s="64" t="s">
        <v>732</v>
      </c>
      <c r="C40" s="81">
        <v>70</v>
      </c>
      <c r="D40" s="52"/>
    </row>
    <row r="41" spans="1:4" ht="18" customHeight="1" thickBot="1" x14ac:dyDescent="0.3">
      <c r="A41" s="46" t="s">
        <v>410</v>
      </c>
      <c r="B41" s="65" t="s">
        <v>1599</v>
      </c>
      <c r="C41" s="92">
        <v>70</v>
      </c>
      <c r="D41" s="53"/>
    </row>
    <row r="42" spans="1:4" ht="18" customHeight="1" x14ac:dyDescent="0.25">
      <c r="A42" s="47" t="s">
        <v>411</v>
      </c>
      <c r="B42" s="66" t="s">
        <v>1612</v>
      </c>
      <c r="C42" s="90">
        <v>70</v>
      </c>
      <c r="D42" s="54"/>
    </row>
    <row r="43" spans="1:4" ht="18" customHeight="1" x14ac:dyDescent="0.25">
      <c r="A43" s="45" t="s">
        <v>412</v>
      </c>
      <c r="B43" s="64" t="s">
        <v>1613</v>
      </c>
      <c r="C43" s="81">
        <v>70</v>
      </c>
      <c r="D43" s="52"/>
    </row>
    <row r="44" spans="1:4" ht="18" customHeight="1" x14ac:dyDescent="0.25">
      <c r="A44" s="45" t="s">
        <v>413</v>
      </c>
      <c r="B44" s="64" t="s">
        <v>1614</v>
      </c>
      <c r="C44" s="81">
        <v>70</v>
      </c>
      <c r="D44" s="52"/>
    </row>
    <row r="45" spans="1:4" ht="18" customHeight="1" x14ac:dyDescent="0.25">
      <c r="A45" s="45" t="s">
        <v>414</v>
      </c>
      <c r="B45" s="64" t="s">
        <v>1613</v>
      </c>
      <c r="C45" s="81">
        <v>70</v>
      </c>
      <c r="D45" s="52"/>
    </row>
    <row r="46" spans="1:4" ht="18" customHeight="1" x14ac:dyDescent="0.25">
      <c r="A46" s="45" t="s">
        <v>415</v>
      </c>
      <c r="B46" s="64" t="s">
        <v>1612</v>
      </c>
      <c r="C46" s="81">
        <v>70</v>
      </c>
      <c r="D46" s="52"/>
    </row>
    <row r="47" spans="1:4" ht="18" customHeight="1" x14ac:dyDescent="0.25">
      <c r="A47" s="45" t="s">
        <v>416</v>
      </c>
      <c r="B47" s="64" t="s">
        <v>1615</v>
      </c>
      <c r="C47" s="81">
        <v>70</v>
      </c>
      <c r="D47" s="52"/>
    </row>
    <row r="48" spans="1:4" ht="18" customHeight="1" x14ac:dyDescent="0.25">
      <c r="A48" s="45" t="s">
        <v>417</v>
      </c>
      <c r="B48" s="64" t="s">
        <v>1619</v>
      </c>
      <c r="C48" s="81">
        <v>70</v>
      </c>
      <c r="D48" s="52"/>
    </row>
    <row r="49" spans="1:4" ht="18" customHeight="1" x14ac:dyDescent="0.25">
      <c r="A49" s="45" t="s">
        <v>418</v>
      </c>
      <c r="B49" s="64" t="s">
        <v>1616</v>
      </c>
      <c r="C49" s="81">
        <v>70</v>
      </c>
      <c r="D49" s="52"/>
    </row>
    <row r="50" spans="1:4" ht="18" customHeight="1" x14ac:dyDescent="0.25">
      <c r="A50" s="45" t="s">
        <v>419</v>
      </c>
      <c r="B50" s="64" t="s">
        <v>1617</v>
      </c>
      <c r="C50" s="81">
        <v>70</v>
      </c>
      <c r="D50" s="52"/>
    </row>
    <row r="51" spans="1:4" ht="18" customHeight="1" x14ac:dyDescent="0.25">
      <c r="A51" s="45" t="s">
        <v>420</v>
      </c>
      <c r="B51" s="64" t="s">
        <v>1618</v>
      </c>
      <c r="C51" s="81">
        <v>70</v>
      </c>
      <c r="D51" s="52"/>
    </row>
    <row r="52" spans="1:4" ht="18" customHeight="1" x14ac:dyDescent="0.25">
      <c r="A52" s="45" t="s">
        <v>421</v>
      </c>
      <c r="B52" s="64" t="s">
        <v>1620</v>
      </c>
      <c r="C52" s="81">
        <v>70</v>
      </c>
      <c r="D52" s="52"/>
    </row>
    <row r="53" spans="1:4" ht="18" customHeight="1" x14ac:dyDescent="0.25">
      <c r="A53" s="45" t="s">
        <v>422</v>
      </c>
      <c r="B53" s="64" t="s">
        <v>1621</v>
      </c>
      <c r="C53" s="81">
        <v>70</v>
      </c>
      <c r="D53" s="52"/>
    </row>
    <row r="54" spans="1:4" ht="18" customHeight="1" x14ac:dyDescent="0.25">
      <c r="A54" s="45" t="s">
        <v>423</v>
      </c>
      <c r="B54" s="64" t="s">
        <v>1622</v>
      </c>
      <c r="C54" s="81">
        <v>70</v>
      </c>
      <c r="D54" s="52"/>
    </row>
    <row r="55" spans="1:4" ht="18" customHeight="1" x14ac:dyDescent="0.25">
      <c r="A55" s="45" t="s">
        <v>424</v>
      </c>
      <c r="B55" s="64" t="s">
        <v>1622</v>
      </c>
      <c r="C55" s="81">
        <v>70</v>
      </c>
      <c r="D55" s="52"/>
    </row>
    <row r="56" spans="1:4" ht="18" customHeight="1" x14ac:dyDescent="0.25">
      <c r="A56" s="45" t="s">
        <v>425</v>
      </c>
      <c r="B56" s="64" t="s">
        <v>1623</v>
      </c>
      <c r="C56" s="81">
        <v>70</v>
      </c>
      <c r="D56" s="52"/>
    </row>
    <row r="57" spans="1:4" ht="18" customHeight="1" x14ac:dyDescent="0.25">
      <c r="A57" s="45" t="s">
        <v>426</v>
      </c>
      <c r="B57" s="64" t="s">
        <v>1624</v>
      </c>
      <c r="C57" s="81">
        <v>70</v>
      </c>
      <c r="D57" s="52"/>
    </row>
    <row r="58" spans="1:4" ht="18" customHeight="1" thickBot="1" x14ac:dyDescent="0.3">
      <c r="A58" s="48" t="s">
        <v>427</v>
      </c>
      <c r="B58" s="65" t="s">
        <v>1625</v>
      </c>
      <c r="C58" s="92">
        <v>70</v>
      </c>
      <c r="D58" s="55"/>
    </row>
    <row r="59" spans="1:4" ht="18" customHeight="1" x14ac:dyDescent="0.25">
      <c r="A59" s="44" t="s">
        <v>428</v>
      </c>
      <c r="B59" s="66" t="s">
        <v>1626</v>
      </c>
      <c r="C59" s="90">
        <v>70</v>
      </c>
      <c r="D59" s="51"/>
    </row>
    <row r="60" spans="1:4" ht="18" customHeight="1" x14ac:dyDescent="0.25">
      <c r="A60" s="45" t="s">
        <v>429</v>
      </c>
      <c r="B60" s="64" t="s">
        <v>1627</v>
      </c>
      <c r="C60" s="81">
        <v>70</v>
      </c>
      <c r="D60" s="52"/>
    </row>
    <row r="61" spans="1:4" ht="18" customHeight="1" x14ac:dyDescent="0.25">
      <c r="A61" s="45" t="s">
        <v>430</v>
      </c>
      <c r="B61" s="64" t="s">
        <v>1628</v>
      </c>
      <c r="C61" s="81">
        <v>70</v>
      </c>
      <c r="D61" s="52"/>
    </row>
    <row r="62" spans="1:4" ht="18" customHeight="1" x14ac:dyDescent="0.25">
      <c r="A62" s="45" t="s">
        <v>431</v>
      </c>
      <c r="B62" s="64" t="s">
        <v>1629</v>
      </c>
      <c r="C62" s="81">
        <v>70</v>
      </c>
      <c r="D62" s="52"/>
    </row>
    <row r="63" spans="1:4" ht="18" customHeight="1" x14ac:dyDescent="0.25">
      <c r="A63" s="45" t="s">
        <v>432</v>
      </c>
      <c r="B63" s="64" t="s">
        <v>1630</v>
      </c>
      <c r="C63" s="81">
        <v>70</v>
      </c>
      <c r="D63" s="52"/>
    </row>
    <row r="64" spans="1:4" ht="18" customHeight="1" x14ac:dyDescent="0.25">
      <c r="A64" s="45" t="s">
        <v>433</v>
      </c>
      <c r="B64" s="64" t="s">
        <v>1631</v>
      </c>
      <c r="C64" s="81">
        <v>70</v>
      </c>
      <c r="D64" s="52"/>
    </row>
    <row r="65" spans="1:4" ht="18" customHeight="1" x14ac:dyDescent="0.25">
      <c r="A65" s="45" t="s">
        <v>434</v>
      </c>
      <c r="B65" s="64" t="s">
        <v>1632</v>
      </c>
      <c r="C65" s="81">
        <v>70</v>
      </c>
      <c r="D65" s="52"/>
    </row>
    <row r="66" spans="1:4" ht="18" customHeight="1" x14ac:dyDescent="0.25">
      <c r="A66" s="45" t="s">
        <v>435</v>
      </c>
      <c r="B66" s="64" t="s">
        <v>1633</v>
      </c>
      <c r="C66" s="81">
        <v>70</v>
      </c>
      <c r="D66" s="52"/>
    </row>
    <row r="67" spans="1:4" ht="18" customHeight="1" x14ac:dyDescent="0.25">
      <c r="A67" s="45" t="s">
        <v>436</v>
      </c>
      <c r="B67" s="64" t="s">
        <v>1634</v>
      </c>
      <c r="C67" s="81">
        <v>70</v>
      </c>
      <c r="D67" s="52"/>
    </row>
    <row r="68" spans="1:4" ht="18" customHeight="1" x14ac:dyDescent="0.25">
      <c r="A68" s="45" t="s">
        <v>437</v>
      </c>
      <c r="B68" s="64" t="s">
        <v>1635</v>
      </c>
      <c r="C68" s="81">
        <v>70</v>
      </c>
      <c r="D68" s="52"/>
    </row>
    <row r="69" spans="1:4" ht="18" customHeight="1" thickBot="1" x14ac:dyDescent="0.3">
      <c r="A69" s="46" t="s">
        <v>438</v>
      </c>
      <c r="B69" s="65" t="s">
        <v>1636</v>
      </c>
      <c r="C69" s="92">
        <v>70</v>
      </c>
      <c r="D69" s="53"/>
    </row>
    <row r="70" spans="1:4" ht="18" customHeight="1" thickBot="1" x14ac:dyDescent="0.3">
      <c r="A70" s="49" t="s">
        <v>599</v>
      </c>
      <c r="B70" s="68" t="s">
        <v>719</v>
      </c>
      <c r="C70" s="228">
        <v>70</v>
      </c>
      <c r="D70" s="56"/>
    </row>
    <row r="71" spans="1:4" ht="18" customHeight="1" x14ac:dyDescent="0.25">
      <c r="A71" s="44" t="s">
        <v>439</v>
      </c>
      <c r="B71" s="63" t="s">
        <v>1637</v>
      </c>
      <c r="C71" s="90">
        <v>70</v>
      </c>
      <c r="D71" s="51"/>
    </row>
    <row r="72" spans="1:4" ht="18" customHeight="1" x14ac:dyDescent="0.25">
      <c r="A72" s="45" t="s">
        <v>440</v>
      </c>
      <c r="B72" s="64" t="s">
        <v>1638</v>
      </c>
      <c r="C72" s="81">
        <v>70</v>
      </c>
      <c r="D72" s="52"/>
    </row>
    <row r="73" spans="1:4" ht="18" customHeight="1" x14ac:dyDescent="0.25">
      <c r="A73" s="45" t="s">
        <v>441</v>
      </c>
      <c r="B73" s="64" t="s">
        <v>1639</v>
      </c>
      <c r="C73" s="81">
        <v>70</v>
      </c>
      <c r="D73" s="52"/>
    </row>
    <row r="74" spans="1:4" ht="18" customHeight="1" x14ac:dyDescent="0.25">
      <c r="A74" s="45" t="s">
        <v>442</v>
      </c>
      <c r="B74" s="64" t="s">
        <v>1640</v>
      </c>
      <c r="C74" s="81">
        <v>70</v>
      </c>
      <c r="D74" s="52"/>
    </row>
    <row r="75" spans="1:4" ht="18" customHeight="1" x14ac:dyDescent="0.25">
      <c r="A75" s="45" t="s">
        <v>443</v>
      </c>
      <c r="B75" s="64" t="s">
        <v>1641</v>
      </c>
      <c r="C75" s="81">
        <v>70</v>
      </c>
      <c r="D75" s="52"/>
    </row>
    <row r="76" spans="1:4" ht="18" customHeight="1" x14ac:dyDescent="0.25">
      <c r="A76" s="45" t="s">
        <v>444</v>
      </c>
      <c r="B76" s="64" t="s">
        <v>1642</v>
      </c>
      <c r="C76" s="81">
        <v>70</v>
      </c>
      <c r="D76" s="52"/>
    </row>
    <row r="77" spans="1:4" ht="18" customHeight="1" x14ac:dyDescent="0.25">
      <c r="A77" s="45" t="s">
        <v>445</v>
      </c>
      <c r="B77" s="64" t="s">
        <v>1643</v>
      </c>
      <c r="C77" s="81">
        <v>70</v>
      </c>
      <c r="D77" s="52"/>
    </row>
    <row r="78" spans="1:4" ht="18" customHeight="1" x14ac:dyDescent="0.25">
      <c r="A78" s="45" t="s">
        <v>446</v>
      </c>
      <c r="B78" s="64" t="s">
        <v>1644</v>
      </c>
      <c r="C78" s="81">
        <v>70</v>
      </c>
      <c r="D78" s="52"/>
    </row>
    <row r="79" spans="1:4" ht="18" customHeight="1" x14ac:dyDescent="0.25">
      <c r="A79" s="45" t="s">
        <v>447</v>
      </c>
      <c r="B79" s="64" t="s">
        <v>1645</v>
      </c>
      <c r="C79" s="81">
        <v>70</v>
      </c>
      <c r="D79" s="52"/>
    </row>
    <row r="80" spans="1:4" ht="18" customHeight="1" x14ac:dyDescent="0.25">
      <c r="A80" s="45" t="s">
        <v>448</v>
      </c>
      <c r="B80" s="64" t="s">
        <v>1646</v>
      </c>
      <c r="C80" s="81">
        <v>70</v>
      </c>
      <c r="D80" s="52"/>
    </row>
    <row r="81" spans="1:4" ht="18" customHeight="1" thickBot="1" x14ac:dyDescent="0.3">
      <c r="A81" s="46" t="s">
        <v>449</v>
      </c>
      <c r="B81" s="65" t="s">
        <v>1647</v>
      </c>
      <c r="C81" s="92">
        <v>70</v>
      </c>
      <c r="D81" s="53"/>
    </row>
    <row r="82" spans="1:4" ht="18" customHeight="1" x14ac:dyDescent="0.25">
      <c r="A82" s="47" t="s">
        <v>450</v>
      </c>
      <c r="B82" s="66" t="s">
        <v>1649</v>
      </c>
      <c r="C82" s="90">
        <v>70</v>
      </c>
      <c r="D82" s="54"/>
    </row>
    <row r="83" spans="1:4" ht="18" customHeight="1" x14ac:dyDescent="0.25">
      <c r="A83" s="45" t="s">
        <v>451</v>
      </c>
      <c r="B83" s="64" t="s">
        <v>1650</v>
      </c>
      <c r="C83" s="81">
        <v>70</v>
      </c>
      <c r="D83" s="52"/>
    </row>
    <row r="84" spans="1:4" ht="18" customHeight="1" x14ac:dyDescent="0.25">
      <c r="A84" s="45" t="s">
        <v>452</v>
      </c>
      <c r="B84" s="64" t="s">
        <v>1651</v>
      </c>
      <c r="C84" s="81">
        <v>70</v>
      </c>
      <c r="D84" s="52"/>
    </row>
    <row r="85" spans="1:4" ht="18" customHeight="1" x14ac:dyDescent="0.25">
      <c r="A85" s="45" t="s">
        <v>453</v>
      </c>
      <c r="B85" s="64" t="s">
        <v>1652</v>
      </c>
      <c r="C85" s="81">
        <v>70</v>
      </c>
      <c r="D85" s="52"/>
    </row>
    <row r="86" spans="1:4" ht="18" customHeight="1" x14ac:dyDescent="0.25">
      <c r="A86" s="45" t="s">
        <v>454</v>
      </c>
      <c r="B86" s="64" t="s">
        <v>1649</v>
      </c>
      <c r="C86" s="81">
        <v>70</v>
      </c>
      <c r="D86" s="52"/>
    </row>
    <row r="87" spans="1:4" ht="18" customHeight="1" x14ac:dyDescent="0.25">
      <c r="A87" s="45" t="s">
        <v>455</v>
      </c>
      <c r="B87" s="64" t="s">
        <v>1653</v>
      </c>
      <c r="C87" s="81">
        <v>70</v>
      </c>
      <c r="D87" s="52"/>
    </row>
    <row r="88" spans="1:4" ht="18" customHeight="1" x14ac:dyDescent="0.25">
      <c r="A88" s="45" t="s">
        <v>456</v>
      </c>
      <c r="B88" s="64" t="s">
        <v>1654</v>
      </c>
      <c r="C88" s="81">
        <v>70</v>
      </c>
      <c r="D88" s="52"/>
    </row>
    <row r="89" spans="1:4" ht="18" customHeight="1" x14ac:dyDescent="0.25">
      <c r="A89" s="45" t="s">
        <v>457</v>
      </c>
      <c r="B89" s="64" t="s">
        <v>1655</v>
      </c>
      <c r="C89" s="81">
        <v>70</v>
      </c>
      <c r="D89" s="52"/>
    </row>
    <row r="90" spans="1:4" ht="18" customHeight="1" x14ac:dyDescent="0.25">
      <c r="A90" s="45" t="s">
        <v>458</v>
      </c>
      <c r="B90" s="64" t="s">
        <v>1648</v>
      </c>
      <c r="C90" s="81">
        <v>70</v>
      </c>
      <c r="D90" s="52"/>
    </row>
    <row r="91" spans="1:4" ht="18" customHeight="1" x14ac:dyDescent="0.25">
      <c r="A91" s="45" t="s">
        <v>459</v>
      </c>
      <c r="B91" s="64" t="s">
        <v>1656</v>
      </c>
      <c r="C91" s="81">
        <v>70</v>
      </c>
      <c r="D91" s="52"/>
    </row>
    <row r="92" spans="1:4" ht="18" customHeight="1" x14ac:dyDescent="0.25">
      <c r="A92" s="45" t="s">
        <v>460</v>
      </c>
      <c r="B92" s="64" t="s">
        <v>1657</v>
      </c>
      <c r="C92" s="81">
        <v>70</v>
      </c>
      <c r="D92" s="52"/>
    </row>
    <row r="93" spans="1:4" ht="18" customHeight="1" x14ac:dyDescent="0.25">
      <c r="A93" s="45" t="s">
        <v>461</v>
      </c>
      <c r="B93" s="64" t="s">
        <v>1658</v>
      </c>
      <c r="C93" s="81">
        <v>70</v>
      </c>
      <c r="D93" s="52"/>
    </row>
    <row r="94" spans="1:4" ht="18" customHeight="1" x14ac:dyDescent="0.25">
      <c r="A94" s="45" t="s">
        <v>462</v>
      </c>
      <c r="B94" s="64" t="s">
        <v>1659</v>
      </c>
      <c r="C94" s="81">
        <v>70</v>
      </c>
      <c r="D94" s="52"/>
    </row>
    <row r="95" spans="1:4" ht="18" customHeight="1" x14ac:dyDescent="0.25">
      <c r="A95" s="45" t="s">
        <v>463</v>
      </c>
      <c r="B95" s="64" t="s">
        <v>1659</v>
      </c>
      <c r="C95" s="81">
        <v>70</v>
      </c>
      <c r="D95" s="57"/>
    </row>
    <row r="96" spans="1:4" ht="18" customHeight="1" x14ac:dyDescent="0.25">
      <c r="A96" s="45" t="s">
        <v>464</v>
      </c>
      <c r="B96" s="64" t="s">
        <v>1660</v>
      </c>
      <c r="C96" s="81">
        <v>70</v>
      </c>
      <c r="D96" s="57"/>
    </row>
    <row r="97" spans="1:4" ht="18" customHeight="1" x14ac:dyDescent="0.25">
      <c r="A97" s="45" t="s">
        <v>465</v>
      </c>
      <c r="B97" s="64" t="s">
        <v>1661</v>
      </c>
      <c r="C97" s="81">
        <v>70</v>
      </c>
      <c r="D97" s="57"/>
    </row>
    <row r="98" spans="1:4" ht="18" customHeight="1" thickBot="1" x14ac:dyDescent="0.3">
      <c r="A98" s="48" t="s">
        <v>466</v>
      </c>
      <c r="B98" s="70" t="s">
        <v>1662</v>
      </c>
      <c r="C98" s="92">
        <v>70</v>
      </c>
      <c r="D98" s="58"/>
    </row>
    <row r="99" spans="1:4" ht="18" customHeight="1" x14ac:dyDescent="0.25">
      <c r="A99" s="44" t="s">
        <v>467</v>
      </c>
      <c r="B99" s="71" t="s">
        <v>1663</v>
      </c>
      <c r="C99" s="90">
        <v>70</v>
      </c>
      <c r="D99" s="59"/>
    </row>
    <row r="100" spans="1:4" ht="18" customHeight="1" x14ac:dyDescent="0.25">
      <c r="A100" s="45" t="s">
        <v>468</v>
      </c>
      <c r="B100" s="69" t="s">
        <v>1664</v>
      </c>
      <c r="C100" s="81">
        <v>70</v>
      </c>
      <c r="D100" s="57"/>
    </row>
    <row r="101" spans="1:4" ht="18" customHeight="1" x14ac:dyDescent="0.25">
      <c r="A101" s="45" t="s">
        <v>469</v>
      </c>
      <c r="B101" s="69" t="s">
        <v>1665</v>
      </c>
      <c r="C101" s="81">
        <v>70</v>
      </c>
      <c r="D101" s="57"/>
    </row>
    <row r="102" spans="1:4" ht="18" customHeight="1" x14ac:dyDescent="0.25">
      <c r="A102" s="45" t="s">
        <v>470</v>
      </c>
      <c r="B102" s="69" t="s">
        <v>1666</v>
      </c>
      <c r="C102" s="81">
        <v>70</v>
      </c>
      <c r="D102" s="57"/>
    </row>
    <row r="103" spans="1:4" ht="18" customHeight="1" x14ac:dyDescent="0.25">
      <c r="A103" s="45" t="s">
        <v>471</v>
      </c>
      <c r="B103" s="69" t="s">
        <v>1663</v>
      </c>
      <c r="C103" s="81">
        <v>70</v>
      </c>
      <c r="D103" s="57"/>
    </row>
    <row r="104" spans="1:4" ht="18" customHeight="1" x14ac:dyDescent="0.25">
      <c r="A104" s="45" t="s">
        <v>472</v>
      </c>
      <c r="B104" s="64" t="s">
        <v>1667</v>
      </c>
      <c r="C104" s="81">
        <v>70</v>
      </c>
      <c r="D104" s="57"/>
    </row>
    <row r="105" spans="1:4" ht="18" customHeight="1" x14ac:dyDescent="0.25">
      <c r="A105" s="45" t="s">
        <v>473</v>
      </c>
      <c r="B105" s="64" t="s">
        <v>1668</v>
      </c>
      <c r="C105" s="81">
        <v>70</v>
      </c>
      <c r="D105" s="57"/>
    </row>
    <row r="106" spans="1:4" ht="18" customHeight="1" x14ac:dyDescent="0.25">
      <c r="A106" s="45" t="s">
        <v>474</v>
      </c>
      <c r="B106" s="64" t="s">
        <v>1669</v>
      </c>
      <c r="C106" s="81">
        <v>70</v>
      </c>
      <c r="D106" s="57"/>
    </row>
    <row r="107" spans="1:4" ht="18" customHeight="1" x14ac:dyDescent="0.25">
      <c r="A107" s="45" t="s">
        <v>475</v>
      </c>
      <c r="B107" s="64" t="s">
        <v>1670</v>
      </c>
      <c r="C107" s="81">
        <v>70</v>
      </c>
      <c r="D107" s="57"/>
    </row>
    <row r="108" spans="1:4" ht="18" customHeight="1" x14ac:dyDescent="0.25">
      <c r="A108" s="45" t="s">
        <v>476</v>
      </c>
      <c r="B108" s="64" t="s">
        <v>1671</v>
      </c>
      <c r="C108" s="81">
        <v>70</v>
      </c>
      <c r="D108" s="57"/>
    </row>
    <row r="109" spans="1:4" ht="18" customHeight="1" x14ac:dyDescent="0.25">
      <c r="A109" s="45" t="s">
        <v>477</v>
      </c>
      <c r="B109" s="64" t="s">
        <v>1672</v>
      </c>
      <c r="C109" s="81">
        <v>70</v>
      </c>
      <c r="D109" s="57"/>
    </row>
    <row r="110" spans="1:4" ht="18" customHeight="1" x14ac:dyDescent="0.25">
      <c r="A110" s="45" t="s">
        <v>478</v>
      </c>
      <c r="B110" s="64" t="s">
        <v>1673</v>
      </c>
      <c r="C110" s="81">
        <v>70</v>
      </c>
      <c r="D110" s="57"/>
    </row>
    <row r="111" spans="1:4" ht="18" customHeight="1" x14ac:dyDescent="0.25">
      <c r="A111" s="45" t="s">
        <v>479</v>
      </c>
      <c r="B111" s="69" t="s">
        <v>1674</v>
      </c>
      <c r="C111" s="81">
        <v>70</v>
      </c>
      <c r="D111" s="57"/>
    </row>
    <row r="112" spans="1:4" ht="18" customHeight="1" x14ac:dyDescent="0.25">
      <c r="A112" s="45" t="s">
        <v>480</v>
      </c>
      <c r="B112" s="69" t="s">
        <v>1674</v>
      </c>
      <c r="C112" s="81">
        <v>70</v>
      </c>
      <c r="D112" s="57"/>
    </row>
    <row r="113" spans="1:4" ht="18" customHeight="1" x14ac:dyDescent="0.25">
      <c r="A113" s="45" t="s">
        <v>481</v>
      </c>
      <c r="B113" s="69" t="s">
        <v>1675</v>
      </c>
      <c r="C113" s="81">
        <v>70</v>
      </c>
      <c r="D113" s="57"/>
    </row>
    <row r="114" spans="1:4" ht="18" customHeight="1" x14ac:dyDescent="0.25">
      <c r="A114" s="45" t="s">
        <v>482</v>
      </c>
      <c r="B114" s="69" t="s">
        <v>1676</v>
      </c>
      <c r="C114" s="81">
        <v>70</v>
      </c>
      <c r="D114" s="57"/>
    </row>
    <row r="115" spans="1:4" ht="18" customHeight="1" thickBot="1" x14ac:dyDescent="0.3">
      <c r="A115" s="46" t="s">
        <v>483</v>
      </c>
      <c r="B115" s="72" t="s">
        <v>1677</v>
      </c>
      <c r="C115" s="92">
        <v>70</v>
      </c>
      <c r="D115" s="60"/>
    </row>
    <row r="116" spans="1:4" ht="18" customHeight="1" x14ac:dyDescent="0.25">
      <c r="A116" s="47" t="s">
        <v>484</v>
      </c>
      <c r="B116" s="73" t="s">
        <v>1678</v>
      </c>
      <c r="C116" s="90">
        <v>70</v>
      </c>
      <c r="D116" s="61"/>
    </row>
    <row r="117" spans="1:4" ht="18" customHeight="1" x14ac:dyDescent="0.25">
      <c r="A117" s="45" t="s">
        <v>485</v>
      </c>
      <c r="B117" s="69" t="s">
        <v>1679</v>
      </c>
      <c r="C117" s="81">
        <v>70</v>
      </c>
      <c r="D117" s="57"/>
    </row>
    <row r="118" spans="1:4" ht="18" customHeight="1" x14ac:dyDescent="0.25">
      <c r="A118" s="45" t="s">
        <v>486</v>
      </c>
      <c r="B118" s="69" t="s">
        <v>1680</v>
      </c>
      <c r="C118" s="81">
        <v>70</v>
      </c>
      <c r="D118" s="57"/>
    </row>
    <row r="119" spans="1:4" ht="18" customHeight="1" x14ac:dyDescent="0.25">
      <c r="A119" s="45" t="s">
        <v>487</v>
      </c>
      <c r="B119" s="69" t="s">
        <v>1681</v>
      </c>
      <c r="C119" s="81">
        <v>70</v>
      </c>
      <c r="D119" s="57"/>
    </row>
    <row r="120" spans="1:4" ht="18" customHeight="1" x14ac:dyDescent="0.25">
      <c r="A120" s="45" t="s">
        <v>488</v>
      </c>
      <c r="B120" s="69" t="s">
        <v>1682</v>
      </c>
      <c r="C120" s="81">
        <v>70</v>
      </c>
      <c r="D120" s="57"/>
    </row>
    <row r="121" spans="1:4" ht="18" customHeight="1" x14ac:dyDescent="0.25">
      <c r="A121" s="45" t="s">
        <v>489</v>
      </c>
      <c r="B121" s="69" t="s">
        <v>1683</v>
      </c>
      <c r="C121" s="81">
        <v>70</v>
      </c>
      <c r="D121" s="57"/>
    </row>
    <row r="122" spans="1:4" ht="18" customHeight="1" x14ac:dyDescent="0.25">
      <c r="A122" s="45" t="s">
        <v>490</v>
      </c>
      <c r="B122" s="69" t="s">
        <v>1679</v>
      </c>
      <c r="C122" s="81">
        <v>70</v>
      </c>
      <c r="D122" s="57"/>
    </row>
    <row r="123" spans="1:4" ht="18" customHeight="1" x14ac:dyDescent="0.25">
      <c r="A123" s="45" t="s">
        <v>491</v>
      </c>
      <c r="B123" s="69" t="s">
        <v>1684</v>
      </c>
      <c r="C123" s="81">
        <v>70</v>
      </c>
      <c r="D123" s="57"/>
    </row>
    <row r="124" spans="1:4" ht="18" customHeight="1" x14ac:dyDescent="0.25">
      <c r="A124" s="45" t="s">
        <v>492</v>
      </c>
      <c r="B124" s="69" t="s">
        <v>1680</v>
      </c>
      <c r="C124" s="81">
        <v>70</v>
      </c>
      <c r="D124" s="57"/>
    </row>
    <row r="125" spans="1:4" ht="18" customHeight="1" x14ac:dyDescent="0.25">
      <c r="A125" s="45" t="s">
        <v>493</v>
      </c>
      <c r="B125" s="69" t="s">
        <v>1685</v>
      </c>
      <c r="C125" s="81">
        <v>70</v>
      </c>
      <c r="D125" s="57"/>
    </row>
    <row r="126" spans="1:4" ht="18" customHeight="1" x14ac:dyDescent="0.25">
      <c r="A126" s="45" t="s">
        <v>494</v>
      </c>
      <c r="B126" s="69" t="s">
        <v>1686</v>
      </c>
      <c r="C126" s="81">
        <v>70</v>
      </c>
      <c r="D126" s="57"/>
    </row>
    <row r="127" spans="1:4" ht="18" customHeight="1" x14ac:dyDescent="0.25">
      <c r="A127" s="45" t="s">
        <v>495</v>
      </c>
      <c r="B127" s="69" t="s">
        <v>1688</v>
      </c>
      <c r="C127" s="81">
        <v>70</v>
      </c>
      <c r="D127" s="57"/>
    </row>
    <row r="128" spans="1:4" ht="18" customHeight="1" x14ac:dyDescent="0.25">
      <c r="A128" s="45" t="s">
        <v>496</v>
      </c>
      <c r="B128" s="69" t="s">
        <v>1689</v>
      </c>
      <c r="C128" s="81">
        <v>70</v>
      </c>
      <c r="D128" s="57"/>
    </row>
    <row r="129" spans="1:4" ht="18" customHeight="1" x14ac:dyDescent="0.25">
      <c r="A129" s="45" t="s">
        <v>497</v>
      </c>
      <c r="B129" s="69" t="s">
        <v>1690</v>
      </c>
      <c r="C129" s="81">
        <v>70</v>
      </c>
      <c r="D129" s="57"/>
    </row>
    <row r="130" spans="1:4" ht="18" customHeight="1" x14ac:dyDescent="0.25">
      <c r="A130" s="45" t="s">
        <v>498</v>
      </c>
      <c r="B130" s="69" t="s">
        <v>1691</v>
      </c>
      <c r="C130" s="81">
        <v>70</v>
      </c>
      <c r="D130" s="57"/>
    </row>
    <row r="131" spans="1:4" ht="18" customHeight="1" x14ac:dyDescent="0.25">
      <c r="A131" s="45" t="s">
        <v>499</v>
      </c>
      <c r="B131" s="69" t="s">
        <v>1692</v>
      </c>
      <c r="C131" s="81">
        <v>70</v>
      </c>
      <c r="D131" s="57"/>
    </row>
    <row r="132" spans="1:4" ht="18" customHeight="1" x14ac:dyDescent="0.25">
      <c r="A132" s="45" t="s">
        <v>500</v>
      </c>
      <c r="B132" s="69" t="s">
        <v>1688</v>
      </c>
      <c r="C132" s="81">
        <v>70</v>
      </c>
      <c r="D132" s="57"/>
    </row>
    <row r="133" spans="1:4" ht="18" customHeight="1" x14ac:dyDescent="0.25">
      <c r="A133" s="45" t="s">
        <v>501</v>
      </c>
      <c r="B133" s="69" t="s">
        <v>1693</v>
      </c>
      <c r="C133" s="81">
        <v>70</v>
      </c>
      <c r="D133" s="57"/>
    </row>
    <row r="134" spans="1:4" ht="18" customHeight="1" x14ac:dyDescent="0.25">
      <c r="A134" s="45" t="s">
        <v>502</v>
      </c>
      <c r="B134" s="69" t="s">
        <v>1689</v>
      </c>
      <c r="C134" s="81">
        <v>70</v>
      </c>
      <c r="D134" s="57"/>
    </row>
    <row r="135" spans="1:4" ht="18" customHeight="1" x14ac:dyDescent="0.25">
      <c r="A135" s="45" t="s">
        <v>503</v>
      </c>
      <c r="B135" s="69" t="s">
        <v>1694</v>
      </c>
      <c r="C135" s="81">
        <v>70</v>
      </c>
      <c r="D135" s="57"/>
    </row>
    <row r="136" spans="1:4" ht="18" customHeight="1" x14ac:dyDescent="0.25">
      <c r="A136" s="45" t="s">
        <v>504</v>
      </c>
      <c r="B136" s="69" t="s">
        <v>1686</v>
      </c>
      <c r="C136" s="81">
        <v>70</v>
      </c>
      <c r="D136" s="57"/>
    </row>
    <row r="137" spans="1:4" ht="18" customHeight="1" x14ac:dyDescent="0.25">
      <c r="A137" s="45" t="s">
        <v>505</v>
      </c>
      <c r="B137" s="69" t="s">
        <v>1687</v>
      </c>
      <c r="C137" s="81">
        <v>70</v>
      </c>
      <c r="D137" s="57"/>
    </row>
    <row r="138" spans="1:4" ht="18" customHeight="1" thickBot="1" x14ac:dyDescent="0.3">
      <c r="A138" s="48" t="s">
        <v>506</v>
      </c>
      <c r="B138" s="70" t="s">
        <v>1689</v>
      </c>
      <c r="C138" s="92">
        <v>70</v>
      </c>
      <c r="D138" s="58"/>
    </row>
    <row r="139" spans="1:4" ht="18" customHeight="1" x14ac:dyDescent="0.25">
      <c r="A139" s="44" t="s">
        <v>507</v>
      </c>
      <c r="B139" s="71" t="s">
        <v>1695</v>
      </c>
      <c r="C139" s="90">
        <v>70</v>
      </c>
      <c r="D139" s="59"/>
    </row>
    <row r="140" spans="1:4" ht="18" customHeight="1" x14ac:dyDescent="0.25">
      <c r="A140" s="45" t="s">
        <v>508</v>
      </c>
      <c r="B140" s="69" t="s">
        <v>1696</v>
      </c>
      <c r="C140" s="81">
        <v>70</v>
      </c>
      <c r="D140" s="57"/>
    </row>
    <row r="141" spans="1:4" ht="18" customHeight="1" x14ac:dyDescent="0.25">
      <c r="A141" s="45" t="s">
        <v>509</v>
      </c>
      <c r="B141" s="69" t="s">
        <v>1697</v>
      </c>
      <c r="C141" s="81">
        <v>70</v>
      </c>
      <c r="D141" s="57"/>
    </row>
    <row r="142" spans="1:4" ht="18" customHeight="1" x14ac:dyDescent="0.25">
      <c r="A142" s="45" t="s">
        <v>510</v>
      </c>
      <c r="B142" s="69" t="s">
        <v>1698</v>
      </c>
      <c r="C142" s="81">
        <v>70</v>
      </c>
      <c r="D142" s="57"/>
    </row>
    <row r="143" spans="1:4" ht="18" customHeight="1" x14ac:dyDescent="0.25">
      <c r="A143" s="45" t="s">
        <v>511</v>
      </c>
      <c r="B143" s="69" t="s">
        <v>1699</v>
      </c>
      <c r="C143" s="81">
        <v>70</v>
      </c>
      <c r="D143" s="57"/>
    </row>
    <row r="144" spans="1:4" ht="18" customHeight="1" x14ac:dyDescent="0.25">
      <c r="A144" s="45" t="s">
        <v>512</v>
      </c>
      <c r="B144" s="69" t="s">
        <v>1700</v>
      </c>
      <c r="C144" s="81">
        <v>70</v>
      </c>
      <c r="D144" s="57"/>
    </row>
    <row r="145" spans="1:4" ht="18" customHeight="1" x14ac:dyDescent="0.25">
      <c r="A145" s="45" t="s">
        <v>513</v>
      </c>
      <c r="B145" s="69" t="s">
        <v>1696</v>
      </c>
      <c r="C145" s="81">
        <v>70</v>
      </c>
      <c r="D145" s="57"/>
    </row>
    <row r="146" spans="1:4" ht="18" customHeight="1" x14ac:dyDescent="0.25">
      <c r="A146" s="45" t="s">
        <v>514</v>
      </c>
      <c r="B146" s="69" t="s">
        <v>1701</v>
      </c>
      <c r="C146" s="81">
        <v>70</v>
      </c>
      <c r="D146" s="57"/>
    </row>
    <row r="147" spans="1:4" ht="18" customHeight="1" x14ac:dyDescent="0.25">
      <c r="A147" s="45" t="s">
        <v>515</v>
      </c>
      <c r="B147" s="69" t="s">
        <v>1697</v>
      </c>
      <c r="C147" s="81">
        <v>70</v>
      </c>
      <c r="D147" s="57"/>
    </row>
    <row r="148" spans="1:4" ht="18" customHeight="1" x14ac:dyDescent="0.25">
      <c r="A148" s="45" t="s">
        <v>516</v>
      </c>
      <c r="B148" s="69" t="s">
        <v>1702</v>
      </c>
      <c r="C148" s="81">
        <v>70</v>
      </c>
      <c r="D148" s="57"/>
    </row>
    <row r="149" spans="1:4" ht="18" customHeight="1" x14ac:dyDescent="0.25">
      <c r="A149" s="45" t="s">
        <v>517</v>
      </c>
      <c r="B149" s="69" t="s">
        <v>1703</v>
      </c>
      <c r="C149" s="81">
        <v>70</v>
      </c>
      <c r="D149" s="57"/>
    </row>
    <row r="150" spans="1:4" ht="18" customHeight="1" x14ac:dyDescent="0.25">
      <c r="A150" s="45" t="s">
        <v>518</v>
      </c>
      <c r="B150" s="69" t="s">
        <v>1704</v>
      </c>
      <c r="C150" s="81">
        <v>70</v>
      </c>
      <c r="D150" s="57"/>
    </row>
    <row r="151" spans="1:4" ht="18" customHeight="1" x14ac:dyDescent="0.25">
      <c r="A151" s="45" t="s">
        <v>519</v>
      </c>
      <c r="B151" s="69" t="s">
        <v>1705</v>
      </c>
      <c r="C151" s="81">
        <v>70</v>
      </c>
      <c r="D151" s="57"/>
    </row>
    <row r="152" spans="1:4" ht="18" customHeight="1" x14ac:dyDescent="0.25">
      <c r="A152" s="45" t="s">
        <v>520</v>
      </c>
      <c r="B152" s="69" t="s">
        <v>1706</v>
      </c>
      <c r="C152" s="81">
        <v>70</v>
      </c>
      <c r="D152" s="57"/>
    </row>
    <row r="153" spans="1:4" ht="18" customHeight="1" x14ac:dyDescent="0.25">
      <c r="A153" s="45" t="s">
        <v>521</v>
      </c>
      <c r="B153" s="69" t="s">
        <v>1707</v>
      </c>
      <c r="C153" s="81">
        <v>70</v>
      </c>
      <c r="D153" s="57"/>
    </row>
    <row r="154" spans="1:4" ht="18" customHeight="1" x14ac:dyDescent="0.25">
      <c r="A154" s="45" t="s">
        <v>522</v>
      </c>
      <c r="B154" s="69" t="s">
        <v>1708</v>
      </c>
      <c r="C154" s="81">
        <v>70</v>
      </c>
      <c r="D154" s="57"/>
    </row>
    <row r="155" spans="1:4" ht="18" customHeight="1" x14ac:dyDescent="0.25">
      <c r="A155" s="45" t="s">
        <v>523</v>
      </c>
      <c r="B155" s="69" t="s">
        <v>1704</v>
      </c>
      <c r="C155" s="81">
        <v>70</v>
      </c>
      <c r="D155" s="57"/>
    </row>
    <row r="156" spans="1:4" ht="18" customHeight="1" x14ac:dyDescent="0.25">
      <c r="A156" s="45" t="s">
        <v>524</v>
      </c>
      <c r="B156" s="69" t="s">
        <v>1709</v>
      </c>
      <c r="C156" s="81">
        <v>70</v>
      </c>
      <c r="D156" s="57"/>
    </row>
    <row r="157" spans="1:4" ht="18" customHeight="1" x14ac:dyDescent="0.25">
      <c r="A157" s="45" t="s">
        <v>525</v>
      </c>
      <c r="B157" s="69" t="s">
        <v>1705</v>
      </c>
      <c r="C157" s="81">
        <v>70</v>
      </c>
      <c r="D157" s="57"/>
    </row>
    <row r="158" spans="1:4" ht="18" customHeight="1" x14ac:dyDescent="0.25">
      <c r="A158" s="45" t="s">
        <v>526</v>
      </c>
      <c r="B158" s="69" t="s">
        <v>1710</v>
      </c>
      <c r="C158" s="81">
        <v>70</v>
      </c>
      <c r="D158" s="57"/>
    </row>
    <row r="159" spans="1:4" ht="18" customHeight="1" x14ac:dyDescent="0.25">
      <c r="A159" s="45" t="s">
        <v>527</v>
      </c>
      <c r="B159" s="69" t="s">
        <v>1703</v>
      </c>
      <c r="C159" s="81">
        <v>70</v>
      </c>
      <c r="D159" s="57"/>
    </row>
    <row r="160" spans="1:4" ht="18" customHeight="1" x14ac:dyDescent="0.25">
      <c r="A160" s="45" t="s">
        <v>528</v>
      </c>
      <c r="B160" s="69" t="s">
        <v>1704</v>
      </c>
      <c r="C160" s="81">
        <v>70</v>
      </c>
      <c r="D160" s="57"/>
    </row>
    <row r="161" spans="1:4" ht="18" customHeight="1" thickBot="1" x14ac:dyDescent="0.3">
      <c r="A161" s="46" t="s">
        <v>529</v>
      </c>
      <c r="B161" s="72" t="s">
        <v>1705</v>
      </c>
      <c r="C161" s="92">
        <v>70</v>
      </c>
      <c r="D161" s="60"/>
    </row>
    <row r="162" spans="1:4" ht="18" customHeight="1" x14ac:dyDescent="0.25">
      <c r="A162" s="47" t="s">
        <v>530</v>
      </c>
      <c r="B162" s="73" t="s">
        <v>648</v>
      </c>
      <c r="C162" s="90"/>
      <c r="D162" s="61"/>
    </row>
    <row r="163" spans="1:4" ht="18" customHeight="1" x14ac:dyDescent="0.25">
      <c r="A163" s="45" t="s">
        <v>531</v>
      </c>
      <c r="B163" s="69" t="s">
        <v>648</v>
      </c>
      <c r="C163" s="81"/>
      <c r="D163" s="57"/>
    </row>
    <row r="164" spans="1:4" ht="18" customHeight="1" x14ac:dyDescent="0.25">
      <c r="A164" s="45" t="s">
        <v>532</v>
      </c>
      <c r="B164" s="69" t="s">
        <v>648</v>
      </c>
      <c r="C164" s="81"/>
      <c r="D164" s="57"/>
    </row>
    <row r="165" spans="1:4" ht="18" customHeight="1" x14ac:dyDescent="0.25">
      <c r="A165" s="45" t="s">
        <v>533</v>
      </c>
      <c r="B165" s="69" t="s">
        <v>648</v>
      </c>
      <c r="C165" s="81"/>
      <c r="D165" s="57"/>
    </row>
    <row r="166" spans="1:4" ht="18" customHeight="1" x14ac:dyDescent="0.25">
      <c r="A166" s="45" t="s">
        <v>534</v>
      </c>
      <c r="B166" s="69" t="s">
        <v>649</v>
      </c>
      <c r="C166" s="81"/>
      <c r="D166" s="57"/>
    </row>
    <row r="167" spans="1:4" ht="18" customHeight="1" x14ac:dyDescent="0.25">
      <c r="A167" s="45" t="s">
        <v>535</v>
      </c>
      <c r="B167" s="69" t="s">
        <v>649</v>
      </c>
      <c r="C167" s="81"/>
      <c r="D167" s="57"/>
    </row>
    <row r="168" spans="1:4" ht="18" customHeight="1" x14ac:dyDescent="0.25">
      <c r="A168" s="45" t="s">
        <v>536</v>
      </c>
      <c r="B168" s="69" t="s">
        <v>650</v>
      </c>
      <c r="C168" s="81"/>
      <c r="D168" s="57"/>
    </row>
    <row r="169" spans="1:4" ht="18" customHeight="1" x14ac:dyDescent="0.25">
      <c r="A169" s="45" t="s">
        <v>537</v>
      </c>
      <c r="B169" s="69" t="s">
        <v>650</v>
      </c>
      <c r="C169" s="81"/>
      <c r="D169" s="57"/>
    </row>
    <row r="170" spans="1:4" ht="18" customHeight="1" x14ac:dyDescent="0.25">
      <c r="A170" s="45" t="s">
        <v>538</v>
      </c>
      <c r="B170" s="69" t="s">
        <v>650</v>
      </c>
      <c r="C170" s="81"/>
      <c r="D170" s="57"/>
    </row>
    <row r="171" spans="1:4" ht="18" customHeight="1" x14ac:dyDescent="0.25">
      <c r="A171" s="45" t="s">
        <v>539</v>
      </c>
      <c r="B171" s="69" t="s">
        <v>650</v>
      </c>
      <c r="C171" s="81"/>
      <c r="D171" s="57"/>
    </row>
    <row r="172" spans="1:4" ht="18" customHeight="1" x14ac:dyDescent="0.25">
      <c r="A172" s="45" t="s">
        <v>540</v>
      </c>
      <c r="B172" s="69" t="s">
        <v>651</v>
      </c>
      <c r="C172" s="81"/>
      <c r="D172" s="57"/>
    </row>
    <row r="173" spans="1:4" ht="18" customHeight="1" x14ac:dyDescent="0.25">
      <c r="A173" s="45" t="s">
        <v>541</v>
      </c>
      <c r="B173" s="69" t="s">
        <v>651</v>
      </c>
      <c r="C173" s="81"/>
      <c r="D173" s="57"/>
    </row>
    <row r="174" spans="1:4" ht="18" customHeight="1" x14ac:dyDescent="0.25">
      <c r="A174" s="45" t="s">
        <v>542</v>
      </c>
      <c r="B174" s="69" t="s">
        <v>652</v>
      </c>
      <c r="C174" s="81"/>
      <c r="D174" s="57"/>
    </row>
    <row r="175" spans="1:4" ht="18" customHeight="1" x14ac:dyDescent="0.25">
      <c r="A175" s="45" t="s">
        <v>543</v>
      </c>
      <c r="B175" s="69" t="s">
        <v>652</v>
      </c>
      <c r="C175" s="81"/>
      <c r="D175" s="57"/>
    </row>
    <row r="176" spans="1:4" ht="18" customHeight="1" x14ac:dyDescent="0.25">
      <c r="A176" s="45" t="s">
        <v>544</v>
      </c>
      <c r="B176" s="69" t="s">
        <v>652</v>
      </c>
      <c r="C176" s="81"/>
      <c r="D176" s="57"/>
    </row>
    <row r="177" spans="1:4" ht="18" customHeight="1" x14ac:dyDescent="0.25">
      <c r="A177" s="45" t="s">
        <v>545</v>
      </c>
      <c r="B177" s="69" t="s">
        <v>652</v>
      </c>
      <c r="C177" s="81"/>
      <c r="D177" s="57"/>
    </row>
    <row r="178" spans="1:4" ht="18" customHeight="1" x14ac:dyDescent="0.25">
      <c r="A178" s="45" t="s">
        <v>546</v>
      </c>
      <c r="B178" s="69" t="s">
        <v>653</v>
      </c>
      <c r="C178" s="81"/>
      <c r="D178" s="57"/>
    </row>
    <row r="179" spans="1:4" ht="18" customHeight="1" x14ac:dyDescent="0.25">
      <c r="A179" s="45" t="s">
        <v>547</v>
      </c>
      <c r="B179" s="69" t="s">
        <v>653</v>
      </c>
      <c r="C179" s="81"/>
      <c r="D179" s="57"/>
    </row>
    <row r="180" spans="1:4" ht="18" customHeight="1" x14ac:dyDescent="0.25">
      <c r="A180" s="45" t="s">
        <v>548</v>
      </c>
      <c r="B180" s="69" t="s">
        <v>654</v>
      </c>
      <c r="C180" s="81"/>
      <c r="D180" s="57"/>
    </row>
    <row r="181" spans="1:4" ht="18" customHeight="1" x14ac:dyDescent="0.25">
      <c r="A181" s="45" t="s">
        <v>549</v>
      </c>
      <c r="B181" s="69" t="s">
        <v>654</v>
      </c>
      <c r="C181" s="81"/>
      <c r="D181" s="57"/>
    </row>
    <row r="182" spans="1:4" ht="18" customHeight="1" x14ac:dyDescent="0.25">
      <c r="A182" s="45" t="s">
        <v>550</v>
      </c>
      <c r="B182" s="69" t="s">
        <v>654</v>
      </c>
      <c r="C182" s="81"/>
      <c r="D182" s="57"/>
    </row>
    <row r="183" spans="1:4" ht="18" customHeight="1" x14ac:dyDescent="0.25">
      <c r="A183" s="45" t="s">
        <v>551</v>
      </c>
      <c r="B183" s="69" t="s">
        <v>654</v>
      </c>
      <c r="C183" s="81"/>
      <c r="D183" s="57"/>
    </row>
    <row r="184" spans="1:4" ht="18" customHeight="1" x14ac:dyDescent="0.25">
      <c r="A184" s="45" t="s">
        <v>552</v>
      </c>
      <c r="B184" s="69" t="s">
        <v>655</v>
      </c>
      <c r="C184" s="81"/>
      <c r="D184" s="57"/>
    </row>
    <row r="185" spans="1:4" ht="18" customHeight="1" x14ac:dyDescent="0.25">
      <c r="A185" s="45" t="s">
        <v>553</v>
      </c>
      <c r="B185" s="69" t="s">
        <v>655</v>
      </c>
      <c r="C185" s="81"/>
      <c r="D185" s="57"/>
    </row>
    <row r="186" spans="1:4" ht="18" customHeight="1" x14ac:dyDescent="0.25">
      <c r="A186" s="45" t="s">
        <v>554</v>
      </c>
      <c r="B186" s="69" t="s">
        <v>656</v>
      </c>
      <c r="C186" s="81"/>
      <c r="D186" s="57"/>
    </row>
    <row r="187" spans="1:4" ht="18" customHeight="1" x14ac:dyDescent="0.25">
      <c r="A187" s="45" t="s">
        <v>555</v>
      </c>
      <c r="B187" s="69" t="s">
        <v>656</v>
      </c>
      <c r="C187" s="81"/>
      <c r="D187" s="57"/>
    </row>
    <row r="188" spans="1:4" ht="18" customHeight="1" x14ac:dyDescent="0.25">
      <c r="A188" s="45" t="s">
        <v>556</v>
      </c>
      <c r="B188" s="69" t="s">
        <v>656</v>
      </c>
      <c r="C188" s="81"/>
      <c r="D188" s="57"/>
    </row>
    <row r="189" spans="1:4" ht="18" customHeight="1" x14ac:dyDescent="0.25">
      <c r="A189" s="45" t="s">
        <v>557</v>
      </c>
      <c r="B189" s="69" t="s">
        <v>656</v>
      </c>
      <c r="C189" s="81"/>
      <c r="D189" s="57"/>
    </row>
    <row r="190" spans="1:4" ht="18" customHeight="1" x14ac:dyDescent="0.25">
      <c r="A190" s="45" t="s">
        <v>558</v>
      </c>
      <c r="B190" s="69" t="s">
        <v>657</v>
      </c>
      <c r="C190" s="81"/>
      <c r="D190" s="57"/>
    </row>
    <row r="191" spans="1:4" ht="18" customHeight="1" x14ac:dyDescent="0.25">
      <c r="A191" s="45" t="s">
        <v>559</v>
      </c>
      <c r="B191" s="69" t="s">
        <v>657</v>
      </c>
      <c r="C191" s="81"/>
      <c r="D191" s="57"/>
    </row>
    <row r="192" spans="1:4" ht="18" customHeight="1" x14ac:dyDescent="0.25">
      <c r="A192" s="45" t="s">
        <v>560</v>
      </c>
      <c r="B192" s="69" t="s">
        <v>658</v>
      </c>
      <c r="C192" s="81"/>
      <c r="D192" s="57"/>
    </row>
    <row r="193" spans="1:4" ht="18" customHeight="1" x14ac:dyDescent="0.25">
      <c r="A193" s="45" t="s">
        <v>561</v>
      </c>
      <c r="B193" s="69" t="s">
        <v>658</v>
      </c>
      <c r="C193" s="81"/>
      <c r="D193" s="57"/>
    </row>
    <row r="194" spans="1:4" ht="18" customHeight="1" thickBot="1" x14ac:dyDescent="0.3">
      <c r="A194" s="48" t="s">
        <v>562</v>
      </c>
      <c r="B194" s="70" t="s">
        <v>658</v>
      </c>
      <c r="C194" s="92"/>
      <c r="D194" s="58"/>
    </row>
    <row r="195" spans="1:4" ht="18" customHeight="1" x14ac:dyDescent="0.25">
      <c r="A195" s="44" t="s">
        <v>563</v>
      </c>
      <c r="B195" s="71" t="s">
        <v>659</v>
      </c>
      <c r="C195" s="90"/>
      <c r="D195" s="59"/>
    </row>
    <row r="196" spans="1:4" ht="18" customHeight="1" x14ac:dyDescent="0.25">
      <c r="A196" s="45" t="s">
        <v>564</v>
      </c>
      <c r="B196" s="69" t="s">
        <v>659</v>
      </c>
      <c r="C196" s="81"/>
      <c r="D196" s="57"/>
    </row>
    <row r="197" spans="1:4" ht="18" customHeight="1" x14ac:dyDescent="0.25">
      <c r="A197" s="45" t="s">
        <v>565</v>
      </c>
      <c r="B197" s="69" t="s">
        <v>659</v>
      </c>
      <c r="C197" s="81"/>
      <c r="D197" s="57"/>
    </row>
    <row r="198" spans="1:4" ht="18" customHeight="1" x14ac:dyDescent="0.25">
      <c r="A198" s="45" t="s">
        <v>566</v>
      </c>
      <c r="B198" s="69" t="s">
        <v>660</v>
      </c>
      <c r="C198" s="81"/>
      <c r="D198" s="57"/>
    </row>
    <row r="199" spans="1:4" ht="18" customHeight="1" x14ac:dyDescent="0.25">
      <c r="A199" s="45" t="s">
        <v>567</v>
      </c>
      <c r="B199" s="69" t="s">
        <v>660</v>
      </c>
      <c r="C199" s="81"/>
      <c r="D199" s="57"/>
    </row>
    <row r="200" spans="1:4" ht="18" customHeight="1" x14ac:dyDescent="0.25">
      <c r="A200" s="45" t="s">
        <v>568</v>
      </c>
      <c r="B200" s="69" t="s">
        <v>660</v>
      </c>
      <c r="C200" s="81"/>
      <c r="D200" s="57"/>
    </row>
    <row r="201" spans="1:4" ht="18" customHeight="1" x14ac:dyDescent="0.25">
      <c r="A201" s="45" t="s">
        <v>569</v>
      </c>
      <c r="B201" s="69" t="s">
        <v>660</v>
      </c>
      <c r="C201" s="81"/>
      <c r="D201" s="57"/>
    </row>
    <row r="202" spans="1:4" ht="18" customHeight="1" x14ac:dyDescent="0.25">
      <c r="A202" s="45" t="s">
        <v>570</v>
      </c>
      <c r="B202" s="69" t="s">
        <v>661</v>
      </c>
      <c r="C202" s="81"/>
      <c r="D202" s="57"/>
    </row>
    <row r="203" spans="1:4" ht="18" customHeight="1" x14ac:dyDescent="0.25">
      <c r="A203" s="45" t="s">
        <v>571</v>
      </c>
      <c r="B203" s="69" t="s">
        <v>661</v>
      </c>
      <c r="C203" s="81"/>
      <c r="D203" s="57"/>
    </row>
    <row r="204" spans="1:4" ht="18" customHeight="1" x14ac:dyDescent="0.25">
      <c r="A204" s="45" t="s">
        <v>572</v>
      </c>
      <c r="B204" s="69" t="s">
        <v>662</v>
      </c>
      <c r="C204" s="81"/>
      <c r="D204" s="57"/>
    </row>
    <row r="205" spans="1:4" ht="18" customHeight="1" x14ac:dyDescent="0.25">
      <c r="A205" s="45" t="s">
        <v>573</v>
      </c>
      <c r="B205" s="69" t="s">
        <v>662</v>
      </c>
      <c r="C205" s="81"/>
      <c r="D205" s="57"/>
    </row>
    <row r="206" spans="1:4" ht="18" customHeight="1" x14ac:dyDescent="0.25">
      <c r="A206" s="45" t="s">
        <v>574</v>
      </c>
      <c r="B206" s="69" t="s">
        <v>662</v>
      </c>
      <c r="C206" s="81"/>
      <c r="D206" s="57"/>
    </row>
    <row r="207" spans="1:4" ht="18" customHeight="1" x14ac:dyDescent="0.25">
      <c r="A207" s="45" t="s">
        <v>575</v>
      </c>
      <c r="B207" s="69" t="s">
        <v>662</v>
      </c>
      <c r="C207" s="81"/>
      <c r="D207" s="57"/>
    </row>
    <row r="208" spans="1:4" ht="18" customHeight="1" x14ac:dyDescent="0.25">
      <c r="A208" s="45" t="s">
        <v>576</v>
      </c>
      <c r="B208" s="69" t="s">
        <v>663</v>
      </c>
      <c r="C208" s="81"/>
      <c r="D208" s="57"/>
    </row>
    <row r="209" spans="1:4" ht="18" customHeight="1" x14ac:dyDescent="0.25">
      <c r="A209" s="45" t="s">
        <v>577</v>
      </c>
      <c r="B209" s="69" t="s">
        <v>663</v>
      </c>
      <c r="C209" s="81"/>
      <c r="D209" s="57"/>
    </row>
    <row r="210" spans="1:4" ht="18" customHeight="1" x14ac:dyDescent="0.25">
      <c r="A210" s="45" t="s">
        <v>578</v>
      </c>
      <c r="B210" s="69" t="s">
        <v>664</v>
      </c>
      <c r="C210" s="81"/>
      <c r="D210" s="57"/>
    </row>
    <row r="211" spans="1:4" ht="18" customHeight="1" x14ac:dyDescent="0.25">
      <c r="A211" s="45" t="s">
        <v>579</v>
      </c>
      <c r="B211" s="69" t="s">
        <v>664</v>
      </c>
      <c r="C211" s="81"/>
      <c r="D211" s="57"/>
    </row>
    <row r="212" spans="1:4" ht="18" customHeight="1" x14ac:dyDescent="0.25">
      <c r="A212" s="45" t="s">
        <v>580</v>
      </c>
      <c r="B212" s="69" t="s">
        <v>664</v>
      </c>
      <c r="C212" s="81"/>
      <c r="D212" s="57"/>
    </row>
    <row r="213" spans="1:4" ht="18" customHeight="1" x14ac:dyDescent="0.25">
      <c r="A213" s="45" t="s">
        <v>581</v>
      </c>
      <c r="B213" s="69" t="s">
        <v>664</v>
      </c>
      <c r="C213" s="81"/>
      <c r="D213" s="57"/>
    </row>
    <row r="214" spans="1:4" ht="18" customHeight="1" x14ac:dyDescent="0.25">
      <c r="A214" s="45" t="s">
        <v>582</v>
      </c>
      <c r="B214" s="69" t="s">
        <v>665</v>
      </c>
      <c r="C214" s="81"/>
      <c r="D214" s="57"/>
    </row>
    <row r="215" spans="1:4" ht="18" customHeight="1" x14ac:dyDescent="0.25">
      <c r="A215" s="45" t="s">
        <v>583</v>
      </c>
      <c r="B215" s="69" t="s">
        <v>665</v>
      </c>
      <c r="C215" s="81"/>
      <c r="D215" s="57"/>
    </row>
    <row r="216" spans="1:4" ht="18" customHeight="1" x14ac:dyDescent="0.25">
      <c r="A216" s="45" t="s">
        <v>584</v>
      </c>
      <c r="B216" s="69" t="s">
        <v>666</v>
      </c>
      <c r="C216" s="81"/>
      <c r="D216" s="57"/>
    </row>
    <row r="217" spans="1:4" ht="18" customHeight="1" x14ac:dyDescent="0.25">
      <c r="A217" s="45" t="s">
        <v>585</v>
      </c>
      <c r="B217" s="69" t="s">
        <v>666</v>
      </c>
      <c r="C217" s="81"/>
      <c r="D217" s="57"/>
    </row>
    <row r="218" spans="1:4" ht="18" customHeight="1" x14ac:dyDescent="0.25">
      <c r="A218" s="45" t="s">
        <v>586</v>
      </c>
      <c r="B218" s="69" t="s">
        <v>666</v>
      </c>
      <c r="C218" s="81"/>
      <c r="D218" s="57"/>
    </row>
    <row r="219" spans="1:4" ht="18" customHeight="1" x14ac:dyDescent="0.25">
      <c r="A219" s="45" t="s">
        <v>587</v>
      </c>
      <c r="B219" s="69" t="s">
        <v>666</v>
      </c>
      <c r="C219" s="81"/>
      <c r="D219" s="57"/>
    </row>
    <row r="220" spans="1:4" ht="18" customHeight="1" x14ac:dyDescent="0.25">
      <c r="A220" s="45" t="s">
        <v>588</v>
      </c>
      <c r="B220" s="69" t="s">
        <v>667</v>
      </c>
      <c r="C220" s="81"/>
      <c r="D220" s="57"/>
    </row>
    <row r="221" spans="1:4" ht="18" customHeight="1" x14ac:dyDescent="0.25">
      <c r="A221" s="45" t="s">
        <v>589</v>
      </c>
      <c r="B221" s="69" t="s">
        <v>667</v>
      </c>
      <c r="C221" s="81"/>
      <c r="D221" s="57"/>
    </row>
    <row r="222" spans="1:4" ht="18" customHeight="1" x14ac:dyDescent="0.25">
      <c r="A222" s="45" t="s">
        <v>590</v>
      </c>
      <c r="B222" s="69" t="s">
        <v>668</v>
      </c>
      <c r="C222" s="81"/>
      <c r="D222" s="57"/>
    </row>
    <row r="223" spans="1:4" ht="18" customHeight="1" x14ac:dyDescent="0.25">
      <c r="A223" s="45" t="s">
        <v>591</v>
      </c>
      <c r="B223" s="69" t="s">
        <v>668</v>
      </c>
      <c r="C223" s="81"/>
      <c r="D223" s="57"/>
    </row>
    <row r="224" spans="1:4" ht="18" customHeight="1" x14ac:dyDescent="0.25">
      <c r="A224" s="45" t="s">
        <v>592</v>
      </c>
      <c r="B224" s="69" t="s">
        <v>668</v>
      </c>
      <c r="C224" s="81"/>
      <c r="D224" s="57"/>
    </row>
    <row r="225" spans="1:4" ht="18" customHeight="1" x14ac:dyDescent="0.25">
      <c r="A225" s="45" t="s">
        <v>593</v>
      </c>
      <c r="B225" s="69" t="s">
        <v>668</v>
      </c>
      <c r="C225" s="81"/>
      <c r="D225" s="57"/>
    </row>
    <row r="226" spans="1:4" ht="18" customHeight="1" x14ac:dyDescent="0.25">
      <c r="A226" s="45" t="s">
        <v>594</v>
      </c>
      <c r="B226" s="69" t="s">
        <v>669</v>
      </c>
      <c r="C226" s="81"/>
      <c r="D226" s="57"/>
    </row>
    <row r="227" spans="1:4" ht="18" customHeight="1" thickBot="1" x14ac:dyDescent="0.3">
      <c r="A227" s="46" t="s">
        <v>595</v>
      </c>
      <c r="B227" s="72" t="s">
        <v>669</v>
      </c>
      <c r="C227" s="92"/>
      <c r="D227" s="60"/>
    </row>
    <row r="228" spans="1:4" ht="18" customHeight="1" x14ac:dyDescent="0.25">
      <c r="A228" s="19" t="s">
        <v>600</v>
      </c>
      <c r="B228" s="73" t="s">
        <v>671</v>
      </c>
      <c r="C228" s="102">
        <v>45</v>
      </c>
      <c r="D228" s="75"/>
    </row>
    <row r="229" spans="1:4" ht="18" customHeight="1" x14ac:dyDescent="0.25">
      <c r="A229" s="3" t="s">
        <v>601</v>
      </c>
      <c r="B229" s="69" t="s">
        <v>674</v>
      </c>
      <c r="C229" s="106">
        <v>45</v>
      </c>
      <c r="D229" s="80"/>
    </row>
    <row r="230" spans="1:4" ht="18" customHeight="1" x14ac:dyDescent="0.25">
      <c r="A230" s="3" t="s">
        <v>602</v>
      </c>
      <c r="B230" s="69" t="s">
        <v>675</v>
      </c>
      <c r="C230" s="106">
        <v>45</v>
      </c>
      <c r="D230" s="76"/>
    </row>
    <row r="231" spans="1:4" ht="18" customHeight="1" x14ac:dyDescent="0.25">
      <c r="A231" s="3" t="s">
        <v>603</v>
      </c>
      <c r="B231" s="69" t="s">
        <v>676</v>
      </c>
      <c r="C231" s="106">
        <v>45</v>
      </c>
      <c r="D231" s="76"/>
    </row>
    <row r="232" spans="1:4" ht="18" customHeight="1" x14ac:dyDescent="0.25">
      <c r="A232" s="3" t="s">
        <v>604</v>
      </c>
      <c r="B232" s="69" t="s">
        <v>677</v>
      </c>
      <c r="C232" s="106">
        <v>45</v>
      </c>
      <c r="D232" s="76"/>
    </row>
    <row r="233" spans="1:4" ht="18" customHeight="1" x14ac:dyDescent="0.25">
      <c r="A233" s="3" t="s">
        <v>605</v>
      </c>
      <c r="B233" s="69" t="s">
        <v>678</v>
      </c>
      <c r="C233" s="106">
        <v>45</v>
      </c>
      <c r="D233" s="76"/>
    </row>
    <row r="234" spans="1:4" ht="18" customHeight="1" x14ac:dyDescent="0.25">
      <c r="A234" s="3" t="s">
        <v>606</v>
      </c>
      <c r="B234" s="69" t="s">
        <v>679</v>
      </c>
      <c r="C234" s="106">
        <v>45</v>
      </c>
      <c r="D234" s="76"/>
    </row>
    <row r="235" spans="1:4" ht="18" customHeight="1" x14ac:dyDescent="0.25">
      <c r="A235" s="3" t="s">
        <v>607</v>
      </c>
      <c r="B235" s="69" t="s">
        <v>672</v>
      </c>
      <c r="C235" s="106">
        <v>45</v>
      </c>
      <c r="D235" s="76"/>
    </row>
    <row r="236" spans="1:4" ht="18" customHeight="1" x14ac:dyDescent="0.25">
      <c r="A236" s="3" t="s">
        <v>608</v>
      </c>
      <c r="B236" s="69" t="s">
        <v>680</v>
      </c>
      <c r="C236" s="106">
        <v>45</v>
      </c>
      <c r="D236" s="76"/>
    </row>
    <row r="237" spans="1:4" ht="18" customHeight="1" x14ac:dyDescent="0.25">
      <c r="A237" s="3" t="s">
        <v>609</v>
      </c>
      <c r="B237" s="69" t="s">
        <v>675</v>
      </c>
      <c r="C237" s="106">
        <v>45</v>
      </c>
      <c r="D237" s="76"/>
    </row>
    <row r="238" spans="1:4" ht="18" customHeight="1" x14ac:dyDescent="0.25">
      <c r="A238" s="3" t="s">
        <v>610</v>
      </c>
      <c r="B238" s="69" t="s">
        <v>681</v>
      </c>
      <c r="C238" s="106">
        <v>45</v>
      </c>
      <c r="D238" s="76"/>
    </row>
    <row r="239" spans="1:4" ht="18" customHeight="1" x14ac:dyDescent="0.25">
      <c r="A239" s="3" t="s">
        <v>611</v>
      </c>
      <c r="B239" s="69" t="s">
        <v>682</v>
      </c>
      <c r="C239" s="106">
        <v>45</v>
      </c>
      <c r="D239" s="76"/>
    </row>
    <row r="240" spans="1:4" ht="18" customHeight="1" x14ac:dyDescent="0.25">
      <c r="A240" s="3" t="s">
        <v>612</v>
      </c>
      <c r="B240" s="69" t="s">
        <v>683</v>
      </c>
      <c r="C240" s="106">
        <v>45</v>
      </c>
      <c r="D240" s="76"/>
    </row>
    <row r="241" spans="1:4" ht="18" customHeight="1" x14ac:dyDescent="0.25">
      <c r="A241" s="3" t="s">
        <v>613</v>
      </c>
      <c r="B241" s="69" t="s">
        <v>684</v>
      </c>
      <c r="C241" s="106">
        <v>45</v>
      </c>
      <c r="D241" s="76"/>
    </row>
    <row r="242" spans="1:4" ht="18" customHeight="1" x14ac:dyDescent="0.25">
      <c r="A242" s="3" t="s">
        <v>614</v>
      </c>
      <c r="B242" s="69" t="s">
        <v>673</v>
      </c>
      <c r="C242" s="106">
        <v>45</v>
      </c>
      <c r="D242" s="76"/>
    </row>
    <row r="243" spans="1:4" ht="18" customHeight="1" x14ac:dyDescent="0.25">
      <c r="A243" s="3" t="s">
        <v>615</v>
      </c>
      <c r="B243" s="69" t="s">
        <v>685</v>
      </c>
      <c r="C243" s="106">
        <v>45</v>
      </c>
      <c r="D243" s="76"/>
    </row>
    <row r="244" spans="1:4" ht="18" customHeight="1" x14ac:dyDescent="0.25">
      <c r="A244" s="3" t="s">
        <v>616</v>
      </c>
      <c r="B244" s="69" t="s">
        <v>686</v>
      </c>
      <c r="C244" s="106">
        <v>45</v>
      </c>
      <c r="D244" s="76"/>
    </row>
    <row r="245" spans="1:4" ht="18" customHeight="1" x14ac:dyDescent="0.25">
      <c r="A245" s="3" t="s">
        <v>617</v>
      </c>
      <c r="B245" s="69" t="s">
        <v>687</v>
      </c>
      <c r="C245" s="106">
        <v>45</v>
      </c>
      <c r="D245" s="76"/>
    </row>
    <row r="246" spans="1:4" ht="18" customHeight="1" x14ac:dyDescent="0.25">
      <c r="A246" s="3" t="s">
        <v>618</v>
      </c>
      <c r="B246" s="69" t="s">
        <v>688</v>
      </c>
      <c r="C246" s="106">
        <v>45</v>
      </c>
      <c r="D246" s="76"/>
    </row>
    <row r="247" spans="1:4" ht="18" customHeight="1" x14ac:dyDescent="0.25">
      <c r="A247" s="3" t="s">
        <v>619</v>
      </c>
      <c r="B247" s="69" t="s">
        <v>689</v>
      </c>
      <c r="C247" s="106">
        <v>45</v>
      </c>
      <c r="D247" s="76"/>
    </row>
    <row r="248" spans="1:4" ht="18" customHeight="1" x14ac:dyDescent="0.25">
      <c r="A248" s="3" t="s">
        <v>620</v>
      </c>
      <c r="B248" s="69" t="s">
        <v>690</v>
      </c>
      <c r="C248" s="106">
        <v>45</v>
      </c>
      <c r="D248" s="76"/>
    </row>
    <row r="249" spans="1:4" ht="18" customHeight="1" x14ac:dyDescent="0.25">
      <c r="A249" s="3" t="s">
        <v>621</v>
      </c>
      <c r="B249" s="69" t="s">
        <v>691</v>
      </c>
      <c r="C249" s="106">
        <v>45</v>
      </c>
      <c r="D249" s="76"/>
    </row>
    <row r="250" spans="1:4" ht="18" customHeight="1" x14ac:dyDescent="0.25">
      <c r="A250" s="3" t="s">
        <v>622</v>
      </c>
      <c r="B250" s="69" t="s">
        <v>692</v>
      </c>
      <c r="C250" s="106">
        <v>45</v>
      </c>
      <c r="D250" s="76"/>
    </row>
    <row r="251" spans="1:4" ht="18" customHeight="1" x14ac:dyDescent="0.25">
      <c r="A251" s="3" t="s">
        <v>623</v>
      </c>
      <c r="B251" s="69" t="s">
        <v>693</v>
      </c>
      <c r="C251" s="106">
        <v>45</v>
      </c>
      <c r="D251" s="76"/>
    </row>
    <row r="252" spans="1:4" ht="18" customHeight="1" x14ac:dyDescent="0.25">
      <c r="A252" s="3" t="s">
        <v>624</v>
      </c>
      <c r="B252" s="69" t="s">
        <v>694</v>
      </c>
      <c r="C252" s="106">
        <v>45</v>
      </c>
      <c r="D252" s="76"/>
    </row>
    <row r="253" spans="1:4" ht="18" customHeight="1" x14ac:dyDescent="0.25">
      <c r="A253" s="3" t="s">
        <v>625</v>
      </c>
      <c r="B253" s="69" t="s">
        <v>695</v>
      </c>
      <c r="C253" s="106">
        <v>45</v>
      </c>
      <c r="D253" s="76"/>
    </row>
    <row r="254" spans="1:4" ht="18" customHeight="1" x14ac:dyDescent="0.25">
      <c r="A254" s="3" t="s">
        <v>626</v>
      </c>
      <c r="B254" s="69" t="s">
        <v>696</v>
      </c>
      <c r="C254" s="106">
        <v>45</v>
      </c>
      <c r="D254" s="76"/>
    </row>
    <row r="255" spans="1:4" ht="18" customHeight="1" x14ac:dyDescent="0.25">
      <c r="A255" s="3" t="s">
        <v>627</v>
      </c>
      <c r="B255" s="69" t="s">
        <v>697</v>
      </c>
      <c r="C255" s="106">
        <v>45</v>
      </c>
      <c r="D255" s="76"/>
    </row>
    <row r="256" spans="1:4" ht="18" customHeight="1" x14ac:dyDescent="0.25">
      <c r="A256" s="3" t="s">
        <v>628</v>
      </c>
      <c r="B256" s="69" t="s">
        <v>698</v>
      </c>
      <c r="C256" s="106">
        <v>45</v>
      </c>
      <c r="D256" s="76"/>
    </row>
    <row r="257" spans="1:4" ht="18" customHeight="1" x14ac:dyDescent="0.25">
      <c r="A257" s="3" t="s">
        <v>629</v>
      </c>
      <c r="B257" s="69" t="s">
        <v>699</v>
      </c>
      <c r="C257" s="106">
        <v>45</v>
      </c>
      <c r="D257" s="76"/>
    </row>
    <row r="258" spans="1:4" ht="18" customHeight="1" x14ac:dyDescent="0.25">
      <c r="A258" s="3" t="s">
        <v>630</v>
      </c>
      <c r="B258" s="69" t="s">
        <v>700</v>
      </c>
      <c r="C258" s="106">
        <v>45</v>
      </c>
      <c r="D258" s="76"/>
    </row>
    <row r="259" spans="1:4" ht="18" customHeight="1" x14ac:dyDescent="0.25">
      <c r="A259" s="3" t="s">
        <v>631</v>
      </c>
      <c r="B259" s="69" t="s">
        <v>701</v>
      </c>
      <c r="C259" s="106">
        <v>45</v>
      </c>
      <c r="D259" s="76"/>
    </row>
    <row r="260" spans="1:4" ht="18" customHeight="1" x14ac:dyDescent="0.25">
      <c r="A260" s="3" t="s">
        <v>632</v>
      </c>
      <c r="B260" s="69" t="s">
        <v>702</v>
      </c>
      <c r="C260" s="106">
        <v>45</v>
      </c>
      <c r="D260" s="76"/>
    </row>
    <row r="261" spans="1:4" ht="18" customHeight="1" x14ac:dyDescent="0.25">
      <c r="A261" s="3" t="s">
        <v>633</v>
      </c>
      <c r="B261" s="69" t="s">
        <v>703</v>
      </c>
      <c r="C261" s="106">
        <v>45</v>
      </c>
      <c r="D261" s="76"/>
    </row>
    <row r="262" spans="1:4" ht="18" customHeight="1" x14ac:dyDescent="0.25">
      <c r="A262" s="3" t="s">
        <v>634</v>
      </c>
      <c r="B262" s="69" t="s">
        <v>704</v>
      </c>
      <c r="C262" s="106">
        <v>45</v>
      </c>
      <c r="D262" s="76"/>
    </row>
    <row r="263" spans="1:4" ht="18" customHeight="1" x14ac:dyDescent="0.25">
      <c r="A263" s="3" t="s">
        <v>635</v>
      </c>
      <c r="B263" s="69" t="s">
        <v>705</v>
      </c>
      <c r="C263" s="106">
        <v>45</v>
      </c>
      <c r="D263" s="76"/>
    </row>
    <row r="264" spans="1:4" ht="18" customHeight="1" x14ac:dyDescent="0.25">
      <c r="A264" s="3" t="s">
        <v>636</v>
      </c>
      <c r="B264" s="69" t="s">
        <v>706</v>
      </c>
      <c r="C264" s="106">
        <v>45</v>
      </c>
      <c r="D264" s="76"/>
    </row>
    <row r="265" spans="1:4" ht="18" customHeight="1" x14ac:dyDescent="0.25">
      <c r="A265" s="3" t="s">
        <v>637</v>
      </c>
      <c r="B265" s="69" t="s">
        <v>707</v>
      </c>
      <c r="C265" s="106">
        <v>45</v>
      </c>
      <c r="D265" s="76"/>
    </row>
    <row r="266" spans="1:4" ht="18" customHeight="1" x14ac:dyDescent="0.25">
      <c r="A266" s="3" t="s">
        <v>638</v>
      </c>
      <c r="B266" s="69" t="s">
        <v>708</v>
      </c>
      <c r="C266" s="106">
        <v>45</v>
      </c>
      <c r="D266" s="76"/>
    </row>
    <row r="267" spans="1:4" ht="18" customHeight="1" x14ac:dyDescent="0.25">
      <c r="A267" s="77">
        <v>14140</v>
      </c>
      <c r="B267" s="69" t="s">
        <v>709</v>
      </c>
      <c r="C267" s="106">
        <v>45</v>
      </c>
      <c r="D267" s="76"/>
    </row>
    <row r="268" spans="1:4" ht="18" customHeight="1" x14ac:dyDescent="0.25">
      <c r="A268" s="3" t="s">
        <v>639</v>
      </c>
      <c r="B268" s="69" t="s">
        <v>710</v>
      </c>
      <c r="C268" s="106">
        <v>45</v>
      </c>
      <c r="D268" s="76"/>
    </row>
    <row r="269" spans="1:4" ht="18" customHeight="1" x14ac:dyDescent="0.25">
      <c r="A269" s="3" t="s">
        <v>640</v>
      </c>
      <c r="B269" s="69" t="s">
        <v>711</v>
      </c>
      <c r="C269" s="106">
        <v>45</v>
      </c>
      <c r="D269" s="76"/>
    </row>
    <row r="270" spans="1:4" ht="18" customHeight="1" x14ac:dyDescent="0.25">
      <c r="A270" s="3" t="s">
        <v>641</v>
      </c>
      <c r="B270" s="69" t="s">
        <v>712</v>
      </c>
      <c r="C270" s="106">
        <v>45</v>
      </c>
      <c r="D270" s="76"/>
    </row>
    <row r="271" spans="1:4" ht="18" customHeight="1" x14ac:dyDescent="0.25">
      <c r="A271" s="3" t="s">
        <v>642</v>
      </c>
      <c r="B271" s="69" t="s">
        <v>713</v>
      </c>
      <c r="C271" s="106">
        <v>45</v>
      </c>
      <c r="D271" s="76"/>
    </row>
    <row r="272" spans="1:4" ht="18" customHeight="1" x14ac:dyDescent="0.25">
      <c r="A272" s="3" t="s">
        <v>643</v>
      </c>
      <c r="B272" s="69" t="s">
        <v>712</v>
      </c>
      <c r="C272" s="106">
        <v>45</v>
      </c>
      <c r="D272" s="76"/>
    </row>
    <row r="273" spans="1:4" ht="18" customHeight="1" x14ac:dyDescent="0.25">
      <c r="A273" s="3" t="s">
        <v>644</v>
      </c>
      <c r="B273" s="69" t="s">
        <v>714</v>
      </c>
      <c r="C273" s="106">
        <v>45</v>
      </c>
      <c r="D273" s="76"/>
    </row>
    <row r="274" spans="1:4" ht="18" customHeight="1" x14ac:dyDescent="0.25">
      <c r="A274" s="3" t="s">
        <v>645</v>
      </c>
      <c r="B274" s="69" t="s">
        <v>715</v>
      </c>
      <c r="C274" s="106">
        <v>45</v>
      </c>
      <c r="D274" s="76"/>
    </row>
    <row r="275" spans="1:4" ht="18" customHeight="1" x14ac:dyDescent="0.25">
      <c r="A275" s="3" t="s">
        <v>646</v>
      </c>
      <c r="B275" s="69" t="s">
        <v>716</v>
      </c>
      <c r="C275" s="106">
        <v>45</v>
      </c>
      <c r="D275" s="76"/>
    </row>
    <row r="276" spans="1:4" ht="18" customHeight="1" thickBot="1" x14ac:dyDescent="0.3">
      <c r="A276" s="78" t="s">
        <v>647</v>
      </c>
      <c r="B276" s="70" t="s">
        <v>717</v>
      </c>
      <c r="C276" s="105">
        <v>45</v>
      </c>
      <c r="D276" s="79"/>
    </row>
    <row r="277" spans="1:4" ht="18" customHeight="1" x14ac:dyDescent="0.25">
      <c r="A277" s="44" t="s">
        <v>596</v>
      </c>
      <c r="B277" s="71" t="s">
        <v>670</v>
      </c>
      <c r="C277" s="90"/>
      <c r="D277" s="59"/>
    </row>
    <row r="278" spans="1:4" ht="18" customHeight="1" x14ac:dyDescent="0.25">
      <c r="A278" s="45" t="s">
        <v>597</v>
      </c>
      <c r="B278" s="69" t="s">
        <v>670</v>
      </c>
      <c r="C278" s="81"/>
      <c r="D278" s="57"/>
    </row>
    <row r="279" spans="1:4" ht="18" customHeight="1" thickBot="1" x14ac:dyDescent="0.3">
      <c r="A279" s="50" t="s">
        <v>598</v>
      </c>
      <c r="B279" s="74" t="s">
        <v>670</v>
      </c>
      <c r="C279" s="122"/>
      <c r="D279" s="62"/>
    </row>
    <row r="280" spans="1:4" ht="15.75" thickTop="1" x14ac:dyDescent="0.25"/>
    <row r="283" spans="1:4" ht="15.75" thickBot="1" x14ac:dyDescent="0.3"/>
    <row r="284" spans="1:4" ht="31.5" customHeight="1" thickTop="1" thickBot="1" x14ac:dyDescent="0.3">
      <c r="B284" s="42" t="s">
        <v>718</v>
      </c>
      <c r="C284" s="229"/>
    </row>
    <row r="285" spans="1:4" ht="15.75" thickTop="1" x14ac:dyDescent="0.25"/>
  </sheetData>
  <mergeCells count="1">
    <mergeCell ref="A6:D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5:C145"/>
  <sheetViews>
    <sheetView topLeftCell="A37" workbookViewId="0">
      <selection activeCell="B134" sqref="B134"/>
    </sheetView>
  </sheetViews>
  <sheetFormatPr baseColWidth="10" defaultRowHeight="15" x14ac:dyDescent="0.25"/>
  <cols>
    <col min="1" max="1" width="11.42578125" style="9"/>
    <col min="2" max="2" width="45" style="114" customWidth="1"/>
    <col min="3" max="3" width="40.28515625" customWidth="1"/>
  </cols>
  <sheetData>
    <row r="5" spans="1:3" ht="15.75" thickBot="1" x14ac:dyDescent="0.3"/>
    <row r="6" spans="1:3" ht="33" thickTop="1" thickBot="1" x14ac:dyDescent="0.3">
      <c r="A6" s="703" t="s">
        <v>738</v>
      </c>
      <c r="B6" s="706"/>
      <c r="C6" s="707"/>
    </row>
    <row r="7" spans="1:3" ht="16.5" thickTop="1" thickBot="1" x14ac:dyDescent="0.3">
      <c r="A7" s="1"/>
      <c r="B7" s="115"/>
    </row>
    <row r="8" spans="1:3" ht="27.75" customHeight="1" thickTop="1" thickBot="1" x14ac:dyDescent="0.3">
      <c r="A8" s="85" t="s">
        <v>279</v>
      </c>
      <c r="B8" s="116" t="s">
        <v>0</v>
      </c>
      <c r="C8" s="87" t="s">
        <v>375</v>
      </c>
    </row>
    <row r="9" spans="1:3" ht="18" customHeight="1" x14ac:dyDescent="0.25">
      <c r="A9" s="19" t="s">
        <v>739</v>
      </c>
      <c r="B9" s="66" t="s">
        <v>1711</v>
      </c>
      <c r="C9" s="91"/>
    </row>
    <row r="10" spans="1:3" ht="18" customHeight="1" x14ac:dyDescent="0.25">
      <c r="A10" s="3" t="s">
        <v>740</v>
      </c>
      <c r="B10" s="64" t="s">
        <v>1712</v>
      </c>
      <c r="C10" s="82"/>
    </row>
    <row r="11" spans="1:3" ht="18" customHeight="1" x14ac:dyDescent="0.25">
      <c r="A11" s="3" t="s">
        <v>741</v>
      </c>
      <c r="B11" s="64" t="s">
        <v>1713</v>
      </c>
      <c r="C11" s="82"/>
    </row>
    <row r="12" spans="1:3" ht="18" customHeight="1" x14ac:dyDescent="0.25">
      <c r="A12" s="3" t="s">
        <v>742</v>
      </c>
      <c r="B12" s="64" t="s">
        <v>1714</v>
      </c>
      <c r="C12" s="82"/>
    </row>
    <row r="13" spans="1:3" ht="18" customHeight="1" x14ac:dyDescent="0.25">
      <c r="A13" s="3" t="s">
        <v>743</v>
      </c>
      <c r="B13" s="64" t="s">
        <v>1715</v>
      </c>
      <c r="C13" s="82"/>
    </row>
    <row r="14" spans="1:3" ht="18" customHeight="1" x14ac:dyDescent="0.25">
      <c r="A14" s="3" t="s">
        <v>744</v>
      </c>
      <c r="B14" s="64" t="s">
        <v>1716</v>
      </c>
      <c r="C14" s="82"/>
    </row>
    <row r="15" spans="1:3" ht="18" customHeight="1" x14ac:dyDescent="0.25">
      <c r="A15" s="3" t="s">
        <v>745</v>
      </c>
      <c r="B15" s="64" t="s">
        <v>1716</v>
      </c>
      <c r="C15" s="82"/>
    </row>
    <row r="16" spans="1:3" ht="18" customHeight="1" x14ac:dyDescent="0.25">
      <c r="A16" s="3" t="s">
        <v>746</v>
      </c>
      <c r="B16" s="64" t="s">
        <v>1717</v>
      </c>
      <c r="C16" s="82"/>
    </row>
    <row r="17" spans="1:3" ht="18" customHeight="1" x14ac:dyDescent="0.25">
      <c r="A17" s="3" t="s">
        <v>747</v>
      </c>
      <c r="B17" s="64" t="s">
        <v>1717</v>
      </c>
      <c r="C17" s="82"/>
    </row>
    <row r="18" spans="1:3" ht="18" customHeight="1" x14ac:dyDescent="0.25">
      <c r="A18" s="3" t="s">
        <v>748</v>
      </c>
      <c r="B18" s="64" t="s">
        <v>1718</v>
      </c>
      <c r="C18" s="82"/>
    </row>
    <row r="19" spans="1:3" ht="18" customHeight="1" x14ac:dyDescent="0.25">
      <c r="A19" s="3" t="s">
        <v>749</v>
      </c>
      <c r="B19" s="64" t="s">
        <v>1718</v>
      </c>
      <c r="C19" s="82"/>
    </row>
    <row r="20" spans="1:3" ht="18" customHeight="1" x14ac:dyDescent="0.25">
      <c r="A20" s="3" t="s">
        <v>750</v>
      </c>
      <c r="B20" s="64" t="s">
        <v>1719</v>
      </c>
      <c r="C20" s="82"/>
    </row>
    <row r="21" spans="1:3" ht="18" customHeight="1" x14ac:dyDescent="0.25">
      <c r="A21" s="3" t="s">
        <v>751</v>
      </c>
      <c r="B21" s="64" t="s">
        <v>1719</v>
      </c>
      <c r="C21" s="82"/>
    </row>
    <row r="22" spans="1:3" ht="18" customHeight="1" x14ac:dyDescent="0.25">
      <c r="A22" s="3" t="s">
        <v>752</v>
      </c>
      <c r="B22" s="64" t="s">
        <v>1720</v>
      </c>
      <c r="C22" s="82"/>
    </row>
    <row r="23" spans="1:3" ht="18" customHeight="1" x14ac:dyDescent="0.25">
      <c r="A23" s="3" t="s">
        <v>753</v>
      </c>
      <c r="B23" s="64" t="s">
        <v>1720</v>
      </c>
      <c r="C23" s="82"/>
    </row>
    <row r="24" spans="1:3" ht="18" customHeight="1" x14ac:dyDescent="0.25">
      <c r="A24" s="3" t="s">
        <v>754</v>
      </c>
      <c r="B24" s="64" t="s">
        <v>1721</v>
      </c>
      <c r="C24" s="82"/>
    </row>
    <row r="25" spans="1:3" ht="18" customHeight="1" x14ac:dyDescent="0.25">
      <c r="A25" s="3" t="s">
        <v>755</v>
      </c>
      <c r="B25" s="64" t="s">
        <v>1721</v>
      </c>
      <c r="C25" s="82"/>
    </row>
    <row r="26" spans="1:3" ht="18" customHeight="1" x14ac:dyDescent="0.25">
      <c r="A26" s="3" t="s">
        <v>756</v>
      </c>
      <c r="B26" s="64" t="s">
        <v>1722</v>
      </c>
      <c r="C26" s="82"/>
    </row>
    <row r="27" spans="1:3" ht="18" customHeight="1" x14ac:dyDescent="0.25">
      <c r="A27" s="3" t="s">
        <v>757</v>
      </c>
      <c r="B27" s="64" t="s">
        <v>1722</v>
      </c>
      <c r="C27" s="82"/>
    </row>
    <row r="28" spans="1:3" ht="18" customHeight="1" x14ac:dyDescent="0.25">
      <c r="A28" s="3" t="s">
        <v>758</v>
      </c>
      <c r="B28" s="64" t="s">
        <v>1723</v>
      </c>
      <c r="C28" s="82"/>
    </row>
    <row r="29" spans="1:3" ht="18" customHeight="1" x14ac:dyDescent="0.25">
      <c r="A29" s="3" t="s">
        <v>759</v>
      </c>
      <c r="B29" s="64" t="s">
        <v>1724</v>
      </c>
      <c r="C29" s="82"/>
    </row>
    <row r="30" spans="1:3" ht="18" customHeight="1" x14ac:dyDescent="0.25">
      <c r="A30" s="3" t="s">
        <v>760</v>
      </c>
      <c r="B30" s="64" t="s">
        <v>1725</v>
      </c>
      <c r="C30" s="82"/>
    </row>
    <row r="31" spans="1:3" ht="18" customHeight="1" x14ac:dyDescent="0.25">
      <c r="A31" s="3" t="s">
        <v>761</v>
      </c>
      <c r="B31" s="64" t="s">
        <v>1725</v>
      </c>
      <c r="C31" s="82"/>
    </row>
    <row r="32" spans="1:3" ht="18" customHeight="1" x14ac:dyDescent="0.25">
      <c r="A32" s="3" t="s">
        <v>762</v>
      </c>
      <c r="B32" s="64" t="s">
        <v>1727</v>
      </c>
      <c r="C32" s="82"/>
    </row>
    <row r="33" spans="1:3" ht="18" customHeight="1" x14ac:dyDescent="0.25">
      <c r="A33" s="3" t="s">
        <v>763</v>
      </c>
      <c r="B33" s="64" t="s">
        <v>1728</v>
      </c>
      <c r="C33" s="82"/>
    </row>
    <row r="34" spans="1:3" ht="18" customHeight="1" x14ac:dyDescent="0.25">
      <c r="A34" s="3" t="s">
        <v>764</v>
      </c>
      <c r="B34" s="64" t="s">
        <v>1729</v>
      </c>
      <c r="C34" s="82"/>
    </row>
    <row r="35" spans="1:3" ht="18" customHeight="1" x14ac:dyDescent="0.25">
      <c r="A35" s="3" t="s">
        <v>765</v>
      </c>
      <c r="B35" s="64" t="s">
        <v>1729</v>
      </c>
      <c r="C35" s="82"/>
    </row>
    <row r="36" spans="1:3" ht="18" customHeight="1" x14ac:dyDescent="0.25">
      <c r="A36" s="3" t="s">
        <v>766</v>
      </c>
      <c r="B36" s="64" t="s">
        <v>1730</v>
      </c>
      <c r="C36" s="82"/>
    </row>
    <row r="37" spans="1:3" ht="18" customHeight="1" x14ac:dyDescent="0.25">
      <c r="A37" s="3" t="s">
        <v>767</v>
      </c>
      <c r="B37" s="64" t="s">
        <v>1730</v>
      </c>
      <c r="C37" s="82"/>
    </row>
    <row r="38" spans="1:3" ht="18" customHeight="1" x14ac:dyDescent="0.25">
      <c r="A38" s="3" t="s">
        <v>768</v>
      </c>
      <c r="B38" s="64" t="s">
        <v>1731</v>
      </c>
      <c r="C38" s="82"/>
    </row>
    <row r="39" spans="1:3" ht="18" customHeight="1" x14ac:dyDescent="0.25">
      <c r="A39" s="3" t="s">
        <v>769</v>
      </c>
      <c r="B39" s="64" t="s">
        <v>1731</v>
      </c>
      <c r="C39" s="82"/>
    </row>
    <row r="40" spans="1:3" ht="18" customHeight="1" x14ac:dyDescent="0.25">
      <c r="A40" s="3" t="s">
        <v>770</v>
      </c>
      <c r="B40" s="64" t="s">
        <v>1732</v>
      </c>
      <c r="C40" s="82"/>
    </row>
    <row r="41" spans="1:3" ht="18" customHeight="1" x14ac:dyDescent="0.25">
      <c r="A41" s="3" t="s">
        <v>771</v>
      </c>
      <c r="B41" s="64" t="s">
        <v>1732</v>
      </c>
      <c r="C41" s="82"/>
    </row>
    <row r="42" spans="1:3" ht="18" customHeight="1" x14ac:dyDescent="0.25">
      <c r="A42" s="3" t="s">
        <v>772</v>
      </c>
      <c r="B42" s="64" t="s">
        <v>1733</v>
      </c>
      <c r="C42" s="82"/>
    </row>
    <row r="43" spans="1:3" ht="18" customHeight="1" x14ac:dyDescent="0.25">
      <c r="A43" s="3" t="s">
        <v>773</v>
      </c>
      <c r="B43" s="64" t="s">
        <v>1733</v>
      </c>
      <c r="C43" s="82"/>
    </row>
    <row r="44" spans="1:3" ht="18" customHeight="1" x14ac:dyDescent="0.25">
      <c r="A44" s="3" t="s">
        <v>774</v>
      </c>
      <c r="B44" s="64" t="s">
        <v>1734</v>
      </c>
      <c r="C44" s="82"/>
    </row>
    <row r="45" spans="1:3" ht="18" customHeight="1" x14ac:dyDescent="0.25">
      <c r="A45" s="3" t="s">
        <v>775</v>
      </c>
      <c r="B45" s="64" t="s">
        <v>1734</v>
      </c>
      <c r="C45" s="82"/>
    </row>
    <row r="46" spans="1:3" ht="18" customHeight="1" x14ac:dyDescent="0.25">
      <c r="A46" s="3" t="s">
        <v>776</v>
      </c>
      <c r="B46" s="64" t="s">
        <v>1735</v>
      </c>
      <c r="C46" s="82"/>
    </row>
    <row r="47" spans="1:3" ht="18" customHeight="1" x14ac:dyDescent="0.25">
      <c r="A47" s="3" t="s">
        <v>777</v>
      </c>
      <c r="B47" s="64" t="s">
        <v>1735</v>
      </c>
      <c r="C47" s="82"/>
    </row>
    <row r="48" spans="1:3" ht="18" customHeight="1" x14ac:dyDescent="0.25">
      <c r="A48" s="3" t="s">
        <v>778</v>
      </c>
      <c r="B48" s="64" t="s">
        <v>1735</v>
      </c>
      <c r="C48" s="82"/>
    </row>
    <row r="49" spans="1:3" ht="18" customHeight="1" x14ac:dyDescent="0.25">
      <c r="A49" s="3" t="s">
        <v>779</v>
      </c>
      <c r="B49" s="64" t="s">
        <v>1736</v>
      </c>
      <c r="C49" s="82"/>
    </row>
    <row r="50" spans="1:3" ht="18" customHeight="1" x14ac:dyDescent="0.25">
      <c r="A50" s="3" t="s">
        <v>780</v>
      </c>
      <c r="B50" s="64" t="s">
        <v>1736</v>
      </c>
      <c r="C50" s="82"/>
    </row>
    <row r="51" spans="1:3" ht="18" customHeight="1" x14ac:dyDescent="0.25">
      <c r="A51" s="3" t="s">
        <v>781</v>
      </c>
      <c r="B51" s="64" t="s">
        <v>1737</v>
      </c>
      <c r="C51" s="82"/>
    </row>
    <row r="52" spans="1:3" ht="18" customHeight="1" x14ac:dyDescent="0.25">
      <c r="A52" s="3" t="s">
        <v>782</v>
      </c>
      <c r="B52" s="64" t="s">
        <v>1738</v>
      </c>
      <c r="C52" s="82"/>
    </row>
    <row r="53" spans="1:3" ht="18" customHeight="1" thickBot="1" x14ac:dyDescent="0.3">
      <c r="A53" s="78" t="s">
        <v>1726</v>
      </c>
      <c r="B53" s="67" t="s">
        <v>1738</v>
      </c>
      <c r="C53" s="93"/>
    </row>
    <row r="54" spans="1:3" ht="18" customHeight="1" x14ac:dyDescent="0.25">
      <c r="A54" s="8" t="s">
        <v>792</v>
      </c>
      <c r="B54" s="63" t="s">
        <v>1748</v>
      </c>
      <c r="C54" s="89"/>
    </row>
    <row r="55" spans="1:3" ht="18" customHeight="1" x14ac:dyDescent="0.25">
      <c r="A55" s="3" t="s">
        <v>793</v>
      </c>
      <c r="B55" s="64" t="s">
        <v>1739</v>
      </c>
      <c r="C55" s="82"/>
    </row>
    <row r="56" spans="1:3" ht="18" customHeight="1" x14ac:dyDescent="0.25">
      <c r="A56" s="3" t="s">
        <v>794</v>
      </c>
      <c r="B56" s="64" t="s">
        <v>1740</v>
      </c>
      <c r="C56" s="82"/>
    </row>
    <row r="57" spans="1:3" ht="18" customHeight="1" x14ac:dyDescent="0.25">
      <c r="A57" s="3" t="s">
        <v>795</v>
      </c>
      <c r="B57" s="64" t="s">
        <v>1740</v>
      </c>
      <c r="C57" s="82"/>
    </row>
    <row r="58" spans="1:3" ht="18" customHeight="1" x14ac:dyDescent="0.25">
      <c r="A58" s="3" t="s">
        <v>796</v>
      </c>
      <c r="B58" s="64" t="s">
        <v>1740</v>
      </c>
      <c r="C58" s="82"/>
    </row>
    <row r="59" spans="1:3" ht="18" customHeight="1" x14ac:dyDescent="0.25">
      <c r="A59" s="3" t="s">
        <v>797</v>
      </c>
      <c r="B59" s="64" t="s">
        <v>1741</v>
      </c>
      <c r="C59" s="82"/>
    </row>
    <row r="60" spans="1:3" ht="18" customHeight="1" x14ac:dyDescent="0.25">
      <c r="A60" s="3" t="s">
        <v>798</v>
      </c>
      <c r="B60" s="64" t="s">
        <v>1742</v>
      </c>
      <c r="C60" s="82"/>
    </row>
    <row r="61" spans="1:3" ht="18" customHeight="1" x14ac:dyDescent="0.25">
      <c r="A61" s="3" t="s">
        <v>799</v>
      </c>
      <c r="B61" s="64" t="s">
        <v>1743</v>
      </c>
      <c r="C61" s="82"/>
    </row>
    <row r="62" spans="1:3" ht="18" customHeight="1" x14ac:dyDescent="0.25">
      <c r="A62" s="3" t="s">
        <v>800</v>
      </c>
      <c r="B62" s="64" t="s">
        <v>1744</v>
      </c>
      <c r="C62" s="82"/>
    </row>
    <row r="63" spans="1:3" ht="18" customHeight="1" x14ac:dyDescent="0.25">
      <c r="A63" s="3" t="s">
        <v>783</v>
      </c>
      <c r="B63" s="64" t="s">
        <v>1745</v>
      </c>
      <c r="C63" s="82"/>
    </row>
    <row r="64" spans="1:3" ht="18" customHeight="1" x14ac:dyDescent="0.25">
      <c r="A64" s="3" t="s">
        <v>784</v>
      </c>
      <c r="B64" s="64" t="s">
        <v>1746</v>
      </c>
      <c r="C64" s="82"/>
    </row>
    <row r="65" spans="1:3" ht="18" customHeight="1" x14ac:dyDescent="0.25">
      <c r="A65" s="3" t="s">
        <v>785</v>
      </c>
      <c r="B65" s="64" t="s">
        <v>1747</v>
      </c>
      <c r="C65" s="82"/>
    </row>
    <row r="66" spans="1:3" ht="18" customHeight="1" x14ac:dyDescent="0.25">
      <c r="A66" s="3" t="s">
        <v>786</v>
      </c>
      <c r="B66" s="64" t="s">
        <v>1749</v>
      </c>
      <c r="C66" s="82"/>
    </row>
    <row r="67" spans="1:3" ht="18" customHeight="1" x14ac:dyDescent="0.25">
      <c r="A67" s="3" t="s">
        <v>787</v>
      </c>
      <c r="B67" s="64" t="s">
        <v>1750</v>
      </c>
      <c r="C67" s="82"/>
    </row>
    <row r="68" spans="1:3" ht="18" customHeight="1" x14ac:dyDescent="0.25">
      <c r="A68" s="3" t="s">
        <v>788</v>
      </c>
      <c r="B68" s="64" t="s">
        <v>1751</v>
      </c>
      <c r="C68" s="82"/>
    </row>
    <row r="69" spans="1:3" ht="18" customHeight="1" x14ac:dyDescent="0.25">
      <c r="A69" s="3" t="s">
        <v>789</v>
      </c>
      <c r="B69" s="64" t="s">
        <v>1752</v>
      </c>
      <c r="C69" s="82"/>
    </row>
    <row r="70" spans="1:3" ht="18" customHeight="1" x14ac:dyDescent="0.25">
      <c r="A70" s="3" t="s">
        <v>790</v>
      </c>
      <c r="B70" s="64" t="s">
        <v>1753</v>
      </c>
      <c r="C70" s="82"/>
    </row>
    <row r="71" spans="1:3" ht="18" customHeight="1" thickBot="1" x14ac:dyDescent="0.3">
      <c r="A71" s="15" t="s">
        <v>791</v>
      </c>
      <c r="B71" s="65" t="s">
        <v>1754</v>
      </c>
      <c r="C71" s="95"/>
    </row>
    <row r="72" spans="1:3" ht="18" customHeight="1" x14ac:dyDescent="0.25">
      <c r="A72" s="19" t="s">
        <v>979</v>
      </c>
      <c r="B72" s="66" t="s">
        <v>1755</v>
      </c>
      <c r="C72" s="91"/>
    </row>
    <row r="73" spans="1:3" ht="18" customHeight="1" x14ac:dyDescent="0.25">
      <c r="A73" s="3" t="s">
        <v>980</v>
      </c>
      <c r="B73" s="64" t="s">
        <v>1756</v>
      </c>
      <c r="C73" s="82"/>
    </row>
    <row r="74" spans="1:3" ht="18" customHeight="1" x14ac:dyDescent="0.25">
      <c r="A74" s="3" t="s">
        <v>981</v>
      </c>
      <c r="B74" s="64" t="s">
        <v>1757</v>
      </c>
      <c r="C74" s="82"/>
    </row>
    <row r="75" spans="1:3" ht="18" customHeight="1" x14ac:dyDescent="0.25">
      <c r="A75" s="3" t="s">
        <v>982</v>
      </c>
      <c r="B75" s="64" t="s">
        <v>1758</v>
      </c>
      <c r="C75" s="82"/>
    </row>
    <row r="76" spans="1:3" ht="18" customHeight="1" x14ac:dyDescent="0.25">
      <c r="A76" s="3" t="s">
        <v>983</v>
      </c>
      <c r="B76" s="64" t="s">
        <v>1759</v>
      </c>
      <c r="C76" s="82"/>
    </row>
    <row r="77" spans="1:3" ht="18" customHeight="1" x14ac:dyDescent="0.25">
      <c r="A77" s="3" t="s">
        <v>984</v>
      </c>
      <c r="B77" s="64" t="s">
        <v>1760</v>
      </c>
      <c r="C77" s="82"/>
    </row>
    <row r="78" spans="1:3" ht="18" customHeight="1" x14ac:dyDescent="0.25">
      <c r="A78" s="3" t="s">
        <v>985</v>
      </c>
      <c r="B78" s="64" t="s">
        <v>1761</v>
      </c>
      <c r="C78" s="82"/>
    </row>
    <row r="79" spans="1:3" ht="18" customHeight="1" x14ac:dyDescent="0.25">
      <c r="A79" s="3" t="s">
        <v>986</v>
      </c>
      <c r="B79" s="64" t="s">
        <v>1762</v>
      </c>
      <c r="C79" s="82"/>
    </row>
    <row r="80" spans="1:3" ht="18" customHeight="1" x14ac:dyDescent="0.25">
      <c r="A80" s="3" t="s">
        <v>987</v>
      </c>
      <c r="B80" s="64" t="s">
        <v>1763</v>
      </c>
      <c r="C80" s="82"/>
    </row>
    <row r="81" spans="1:3" ht="18" customHeight="1" x14ac:dyDescent="0.25">
      <c r="A81" s="3" t="s">
        <v>990</v>
      </c>
      <c r="B81" s="64" t="s">
        <v>1764</v>
      </c>
      <c r="C81" s="82"/>
    </row>
    <row r="82" spans="1:3" ht="18" customHeight="1" x14ac:dyDescent="0.25">
      <c r="A82" s="3" t="s">
        <v>988</v>
      </c>
      <c r="B82" s="64" t="s">
        <v>1765</v>
      </c>
      <c r="C82" s="82"/>
    </row>
    <row r="83" spans="1:3" ht="18" customHeight="1" thickBot="1" x14ac:dyDescent="0.3">
      <c r="A83" s="4" t="s">
        <v>989</v>
      </c>
      <c r="B83" s="117" t="s">
        <v>1766</v>
      </c>
      <c r="C83" s="98"/>
    </row>
    <row r="84" spans="1:3" ht="18" customHeight="1" x14ac:dyDescent="0.25">
      <c r="A84" s="19" t="s">
        <v>801</v>
      </c>
      <c r="B84" s="66" t="s">
        <v>1767</v>
      </c>
      <c r="C84" s="91"/>
    </row>
    <row r="85" spans="1:3" ht="18" customHeight="1" x14ac:dyDescent="0.25">
      <c r="A85" s="3" t="s">
        <v>802</v>
      </c>
      <c r="B85" s="64" t="s">
        <v>1770</v>
      </c>
      <c r="C85" s="82"/>
    </row>
    <row r="86" spans="1:3" ht="18" customHeight="1" x14ac:dyDescent="0.25">
      <c r="A86" s="3" t="s">
        <v>803</v>
      </c>
      <c r="B86" s="64" t="s">
        <v>1768</v>
      </c>
      <c r="C86" s="82"/>
    </row>
    <row r="87" spans="1:3" ht="18" customHeight="1" x14ac:dyDescent="0.25">
      <c r="A87" s="3" t="s">
        <v>804</v>
      </c>
      <c r="B87" s="64" t="s">
        <v>1769</v>
      </c>
      <c r="C87" s="82"/>
    </row>
    <row r="88" spans="1:3" ht="18" customHeight="1" x14ac:dyDescent="0.25">
      <c r="A88" s="3" t="s">
        <v>805</v>
      </c>
      <c r="B88" s="64" t="s">
        <v>1769</v>
      </c>
      <c r="C88" s="82"/>
    </row>
    <row r="89" spans="1:3" ht="18" customHeight="1" x14ac:dyDescent="0.25">
      <c r="A89" s="3" t="s">
        <v>806</v>
      </c>
      <c r="B89" s="64" t="s">
        <v>1770</v>
      </c>
      <c r="C89" s="82"/>
    </row>
    <row r="90" spans="1:3" ht="18" customHeight="1" x14ac:dyDescent="0.25">
      <c r="A90" s="3" t="s">
        <v>807</v>
      </c>
      <c r="B90" s="64" t="s">
        <v>1770</v>
      </c>
      <c r="C90" s="82"/>
    </row>
    <row r="91" spans="1:3" ht="18" customHeight="1" x14ac:dyDescent="0.25">
      <c r="A91" s="3" t="s">
        <v>808</v>
      </c>
      <c r="B91" s="64" t="s">
        <v>1770</v>
      </c>
      <c r="C91" s="82"/>
    </row>
    <row r="92" spans="1:3" ht="18" customHeight="1" x14ac:dyDescent="0.25">
      <c r="A92" s="3" t="s">
        <v>809</v>
      </c>
      <c r="B92" s="64" t="s">
        <v>1771</v>
      </c>
      <c r="C92" s="82"/>
    </row>
    <row r="93" spans="1:3" ht="18" customHeight="1" x14ac:dyDescent="0.25">
      <c r="A93" s="3" t="s">
        <v>810</v>
      </c>
      <c r="B93" s="64" t="s">
        <v>1771</v>
      </c>
      <c r="C93" s="82"/>
    </row>
    <row r="94" spans="1:3" ht="18" customHeight="1" thickBot="1" x14ac:dyDescent="0.3">
      <c r="A94" s="78" t="s">
        <v>811</v>
      </c>
      <c r="B94" s="67" t="s">
        <v>1772</v>
      </c>
      <c r="C94" s="93"/>
    </row>
    <row r="95" spans="1:3" ht="18" customHeight="1" x14ac:dyDescent="0.25">
      <c r="A95" s="8" t="s">
        <v>812</v>
      </c>
      <c r="B95" s="63" t="s">
        <v>1773</v>
      </c>
      <c r="C95" s="89"/>
    </row>
    <row r="96" spans="1:3" ht="18" customHeight="1" x14ac:dyDescent="0.25">
      <c r="A96" s="3" t="s">
        <v>813</v>
      </c>
      <c r="B96" s="64" t="s">
        <v>1774</v>
      </c>
      <c r="C96" s="82"/>
    </row>
    <row r="97" spans="1:3" ht="18" customHeight="1" x14ac:dyDescent="0.25">
      <c r="A97" s="3" t="s">
        <v>814</v>
      </c>
      <c r="B97" s="64" t="s">
        <v>1775</v>
      </c>
      <c r="C97" s="82"/>
    </row>
    <row r="98" spans="1:3" ht="18" customHeight="1" x14ac:dyDescent="0.25">
      <c r="A98" s="3" t="s">
        <v>815</v>
      </c>
      <c r="B98" s="64" t="s">
        <v>1776</v>
      </c>
      <c r="C98" s="82"/>
    </row>
    <row r="99" spans="1:3" ht="18" customHeight="1" x14ac:dyDescent="0.25">
      <c r="A99" s="3" t="s">
        <v>816</v>
      </c>
      <c r="B99" s="64" t="s">
        <v>1777</v>
      </c>
      <c r="C99" s="82"/>
    </row>
    <row r="100" spans="1:3" ht="18" customHeight="1" x14ac:dyDescent="0.25">
      <c r="A100" s="3" t="s">
        <v>817</v>
      </c>
      <c r="B100" s="64" t="s">
        <v>1778</v>
      </c>
      <c r="C100" s="82"/>
    </row>
    <row r="101" spans="1:3" ht="18" customHeight="1" x14ac:dyDescent="0.25">
      <c r="A101" s="3" t="s">
        <v>818</v>
      </c>
      <c r="B101" s="64" t="s">
        <v>1782</v>
      </c>
      <c r="C101" s="82"/>
    </row>
    <row r="102" spans="1:3" ht="18" customHeight="1" x14ac:dyDescent="0.25">
      <c r="A102" s="3" t="s">
        <v>819</v>
      </c>
      <c r="B102" s="64" t="s">
        <v>1783</v>
      </c>
      <c r="C102" s="82"/>
    </row>
    <row r="103" spans="1:3" ht="18" customHeight="1" x14ac:dyDescent="0.25">
      <c r="A103" s="3" t="s">
        <v>820</v>
      </c>
      <c r="B103" s="64" t="s">
        <v>1784</v>
      </c>
      <c r="C103" s="82"/>
    </row>
    <row r="104" spans="1:3" ht="18" customHeight="1" x14ac:dyDescent="0.25">
      <c r="A104" s="3" t="s">
        <v>821</v>
      </c>
      <c r="B104" s="64" t="s">
        <v>1785</v>
      </c>
      <c r="C104" s="82"/>
    </row>
    <row r="105" spans="1:3" ht="18" customHeight="1" x14ac:dyDescent="0.25">
      <c r="A105" s="3" t="s">
        <v>822</v>
      </c>
      <c r="B105" s="64" t="s">
        <v>1786</v>
      </c>
      <c r="C105" s="82"/>
    </row>
    <row r="106" spans="1:3" ht="18" customHeight="1" x14ac:dyDescent="0.25">
      <c r="A106" s="3" t="s">
        <v>823</v>
      </c>
      <c r="B106" s="64" t="s">
        <v>1787</v>
      </c>
      <c r="C106" s="82"/>
    </row>
    <row r="107" spans="1:3" ht="18" customHeight="1" x14ac:dyDescent="0.25">
      <c r="A107" s="3" t="s">
        <v>824</v>
      </c>
      <c r="B107" s="64" t="s">
        <v>1799</v>
      </c>
      <c r="C107" s="82"/>
    </row>
    <row r="108" spans="1:3" ht="18" customHeight="1" x14ac:dyDescent="0.25">
      <c r="A108" s="3" t="s">
        <v>825</v>
      </c>
      <c r="B108" s="64" t="s">
        <v>1800</v>
      </c>
      <c r="C108" s="82"/>
    </row>
    <row r="109" spans="1:3" ht="18" customHeight="1" x14ac:dyDescent="0.25">
      <c r="A109" s="3" t="s">
        <v>826</v>
      </c>
      <c r="B109" s="64" t="s">
        <v>1801</v>
      </c>
      <c r="C109" s="82"/>
    </row>
    <row r="110" spans="1:3" ht="18" customHeight="1" x14ac:dyDescent="0.25">
      <c r="A110" s="3" t="s">
        <v>827</v>
      </c>
      <c r="B110" s="64" t="s">
        <v>1779</v>
      </c>
      <c r="C110" s="82"/>
    </row>
    <row r="111" spans="1:3" ht="18" customHeight="1" x14ac:dyDescent="0.25">
      <c r="A111" s="3" t="s">
        <v>828</v>
      </c>
      <c r="B111" s="64" t="s">
        <v>1780</v>
      </c>
      <c r="C111" s="82"/>
    </row>
    <row r="112" spans="1:3" ht="18" customHeight="1" x14ac:dyDescent="0.25">
      <c r="A112" s="3" t="s">
        <v>829</v>
      </c>
      <c r="B112" s="64" t="s">
        <v>1781</v>
      </c>
      <c r="C112" s="82"/>
    </row>
    <row r="113" spans="1:3" ht="18" customHeight="1" x14ac:dyDescent="0.25">
      <c r="A113" s="3" t="s">
        <v>830</v>
      </c>
      <c r="B113" s="64" t="s">
        <v>1788</v>
      </c>
      <c r="C113" s="82"/>
    </row>
    <row r="114" spans="1:3" ht="18" customHeight="1" x14ac:dyDescent="0.25">
      <c r="A114" s="3" t="s">
        <v>831</v>
      </c>
      <c r="B114" s="64" t="s">
        <v>1789</v>
      </c>
      <c r="C114" s="82"/>
    </row>
    <row r="115" spans="1:3" ht="18" customHeight="1" x14ac:dyDescent="0.25">
      <c r="A115" s="3" t="s">
        <v>832</v>
      </c>
      <c r="B115" s="64" t="s">
        <v>1790</v>
      </c>
      <c r="C115" s="82"/>
    </row>
    <row r="116" spans="1:3" ht="18" customHeight="1" x14ac:dyDescent="0.25">
      <c r="A116" s="3" t="s">
        <v>833</v>
      </c>
      <c r="B116" s="64" t="s">
        <v>1791</v>
      </c>
      <c r="C116" s="82"/>
    </row>
    <row r="117" spans="1:3" ht="18" customHeight="1" x14ac:dyDescent="0.25">
      <c r="A117" s="3" t="s">
        <v>834</v>
      </c>
      <c r="B117" s="64" t="s">
        <v>1792</v>
      </c>
      <c r="C117" s="82"/>
    </row>
    <row r="118" spans="1:3" ht="18" customHeight="1" thickBot="1" x14ac:dyDescent="0.3">
      <c r="A118" s="15" t="s">
        <v>835</v>
      </c>
      <c r="B118" s="65" t="s">
        <v>1793</v>
      </c>
      <c r="C118" s="95"/>
    </row>
    <row r="119" spans="1:3" ht="18" customHeight="1" x14ac:dyDescent="0.25">
      <c r="A119" s="19" t="s">
        <v>836</v>
      </c>
      <c r="B119" s="66" t="s">
        <v>1794</v>
      </c>
      <c r="C119" s="91"/>
    </row>
    <row r="120" spans="1:3" ht="18" customHeight="1" x14ac:dyDescent="0.25">
      <c r="A120" s="3" t="s">
        <v>837</v>
      </c>
      <c r="B120" s="64" t="s">
        <v>1798</v>
      </c>
      <c r="C120" s="82"/>
    </row>
    <row r="121" spans="1:3" ht="18" customHeight="1" x14ac:dyDescent="0.25">
      <c r="A121" s="3" t="s">
        <v>838</v>
      </c>
      <c r="B121" s="64" t="s">
        <v>1795</v>
      </c>
      <c r="C121" s="82"/>
    </row>
    <row r="122" spans="1:3" ht="18" customHeight="1" x14ac:dyDescent="0.25">
      <c r="A122" s="3" t="s">
        <v>839</v>
      </c>
      <c r="B122" s="64" t="s">
        <v>1796</v>
      </c>
      <c r="C122" s="82"/>
    </row>
    <row r="123" spans="1:3" ht="18" customHeight="1" x14ac:dyDescent="0.25">
      <c r="A123" s="3" t="s">
        <v>840</v>
      </c>
      <c r="B123" s="64" t="s">
        <v>1797</v>
      </c>
      <c r="C123" s="82"/>
    </row>
    <row r="124" spans="1:3" ht="18" customHeight="1" x14ac:dyDescent="0.25">
      <c r="A124" s="3" t="s">
        <v>841</v>
      </c>
      <c r="B124" s="64" t="s">
        <v>1794</v>
      </c>
      <c r="C124" s="82"/>
    </row>
    <row r="125" spans="1:3" ht="18" customHeight="1" x14ac:dyDescent="0.25">
      <c r="A125" s="3" t="s">
        <v>842</v>
      </c>
      <c r="B125" s="64" t="s">
        <v>1798</v>
      </c>
      <c r="C125" s="82"/>
    </row>
    <row r="126" spans="1:3" ht="18" customHeight="1" x14ac:dyDescent="0.25">
      <c r="A126" s="3" t="s">
        <v>843</v>
      </c>
      <c r="B126" s="64" t="s">
        <v>1802</v>
      </c>
      <c r="C126" s="82"/>
    </row>
    <row r="127" spans="1:3" ht="18" customHeight="1" x14ac:dyDescent="0.25">
      <c r="A127" s="3" t="s">
        <v>844</v>
      </c>
      <c r="B127" s="64" t="s">
        <v>1803</v>
      </c>
      <c r="C127" s="82"/>
    </row>
    <row r="128" spans="1:3" ht="18" customHeight="1" thickBot="1" x14ac:dyDescent="0.3">
      <c r="A128" s="3" t="s">
        <v>845</v>
      </c>
      <c r="B128" s="64" t="s">
        <v>1804</v>
      </c>
      <c r="C128" s="82"/>
    </row>
    <row r="129" spans="1:3" ht="18" customHeight="1" x14ac:dyDescent="0.25">
      <c r="A129" s="3" t="s">
        <v>846</v>
      </c>
      <c r="B129" s="66" t="s">
        <v>1805</v>
      </c>
      <c r="C129" s="82"/>
    </row>
    <row r="130" spans="1:3" ht="18" customHeight="1" x14ac:dyDescent="0.25">
      <c r="A130" s="3" t="s">
        <v>847</v>
      </c>
      <c r="B130" s="64" t="s">
        <v>1806</v>
      </c>
      <c r="C130" s="82"/>
    </row>
    <row r="131" spans="1:3" ht="18" customHeight="1" thickBot="1" x14ac:dyDescent="0.3">
      <c r="A131" s="78" t="s">
        <v>848</v>
      </c>
      <c r="B131" s="67" t="s">
        <v>1805</v>
      </c>
      <c r="C131" s="93"/>
    </row>
    <row r="132" spans="1:3" ht="18" customHeight="1" x14ac:dyDescent="0.25">
      <c r="A132" s="8" t="s">
        <v>849</v>
      </c>
      <c r="B132" s="63" t="s">
        <v>1807</v>
      </c>
      <c r="C132" s="89"/>
    </row>
    <row r="133" spans="1:3" ht="18" customHeight="1" x14ac:dyDescent="0.25">
      <c r="A133" s="3" t="s">
        <v>850</v>
      </c>
      <c r="B133" s="64" t="s">
        <v>1809</v>
      </c>
      <c r="C133" s="82"/>
    </row>
    <row r="134" spans="1:3" ht="18" customHeight="1" x14ac:dyDescent="0.25">
      <c r="A134" s="3" t="s">
        <v>851</v>
      </c>
      <c r="B134" s="64" t="s">
        <v>1809</v>
      </c>
      <c r="C134" s="82"/>
    </row>
    <row r="135" spans="1:3" ht="18" customHeight="1" x14ac:dyDescent="0.25">
      <c r="A135" s="3" t="s">
        <v>852</v>
      </c>
      <c r="B135" s="64" t="s">
        <v>1809</v>
      </c>
      <c r="C135" s="82"/>
    </row>
    <row r="136" spans="1:3" ht="18" customHeight="1" x14ac:dyDescent="0.25">
      <c r="A136" s="3" t="s">
        <v>853</v>
      </c>
      <c r="B136" s="64" t="s">
        <v>1810</v>
      </c>
      <c r="C136" s="82"/>
    </row>
    <row r="137" spans="1:3" ht="18" customHeight="1" x14ac:dyDescent="0.25">
      <c r="A137" s="3" t="s">
        <v>854</v>
      </c>
      <c r="B137" s="64" t="s">
        <v>1808</v>
      </c>
      <c r="C137" s="82"/>
    </row>
    <row r="138" spans="1:3" ht="18" customHeight="1" x14ac:dyDescent="0.25">
      <c r="A138" s="3" t="s">
        <v>855</v>
      </c>
      <c r="B138" s="64" t="s">
        <v>1808</v>
      </c>
      <c r="C138" s="82"/>
    </row>
    <row r="139" spans="1:3" ht="18" customHeight="1" thickBot="1" x14ac:dyDescent="0.3">
      <c r="A139" s="83" t="s">
        <v>856</v>
      </c>
      <c r="B139" s="118" t="s">
        <v>1808</v>
      </c>
      <c r="C139" s="84"/>
    </row>
    <row r="140" spans="1:3" ht="15.75" thickTop="1" x14ac:dyDescent="0.25"/>
    <row r="143" spans="1:3" ht="15.75" thickBot="1" x14ac:dyDescent="0.3"/>
    <row r="144" spans="1:3" ht="32.25" customHeight="1" thickTop="1" thickBot="1" x14ac:dyDescent="0.3">
      <c r="B144" s="42" t="s">
        <v>992</v>
      </c>
    </row>
    <row r="145" ht="15.75" thickTop="1" x14ac:dyDescent="0.25"/>
  </sheetData>
  <mergeCells count="1">
    <mergeCell ref="A6:C6"/>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5:F789"/>
  <sheetViews>
    <sheetView topLeftCell="A151" workbookViewId="0">
      <selection activeCell="A193" sqref="A193:XFD194"/>
    </sheetView>
  </sheetViews>
  <sheetFormatPr baseColWidth="10" defaultRowHeight="15" x14ac:dyDescent="0.25"/>
  <cols>
    <col min="1" max="1" width="11.42578125" style="9"/>
    <col min="2" max="2" width="40.7109375" customWidth="1"/>
    <col min="3" max="3" width="6.7109375" style="9" customWidth="1"/>
    <col min="4" max="4" width="7.28515625" style="9" customWidth="1"/>
    <col min="5" max="5" width="33.7109375" customWidth="1"/>
  </cols>
  <sheetData>
    <row r="5" spans="1:5" ht="15.75" thickBot="1" x14ac:dyDescent="0.3"/>
    <row r="6" spans="1:5" ht="33.75" customHeight="1" thickTop="1" thickBot="1" x14ac:dyDescent="0.3">
      <c r="A6" s="717" t="s">
        <v>857</v>
      </c>
      <c r="B6" s="706"/>
      <c r="C6" s="706"/>
      <c r="D6" s="706"/>
      <c r="E6" s="705"/>
    </row>
    <row r="7" spans="1:5" ht="15" customHeight="1" thickTop="1" x14ac:dyDescent="0.25">
      <c r="B7" s="96"/>
      <c r="C7" s="96"/>
      <c r="D7" s="96"/>
    </row>
    <row r="8" spans="1:5" ht="15" customHeight="1" thickBot="1" x14ac:dyDescent="0.3">
      <c r="B8" s="96"/>
      <c r="C8" s="96"/>
      <c r="D8" s="96"/>
    </row>
    <row r="9" spans="1:5" ht="27" customHeight="1" thickTop="1" thickBot="1" x14ac:dyDescent="0.3">
      <c r="B9" s="97" t="s">
        <v>858</v>
      </c>
      <c r="C9" s="96"/>
      <c r="D9" s="96"/>
    </row>
    <row r="10" spans="1:5" ht="16.5" thickTop="1" thickBot="1" x14ac:dyDescent="0.3">
      <c r="B10" s="11"/>
    </row>
    <row r="11" spans="1:5" ht="25.5" customHeight="1" thickTop="1" thickBot="1" x14ac:dyDescent="0.3">
      <c r="A11" s="85" t="s">
        <v>279</v>
      </c>
      <c r="B11" s="86" t="s">
        <v>0</v>
      </c>
      <c r="C11" s="13" t="s">
        <v>1033</v>
      </c>
      <c r="D11" s="112" t="s">
        <v>1583</v>
      </c>
      <c r="E11" s="87" t="s">
        <v>375</v>
      </c>
    </row>
    <row r="12" spans="1:5" ht="18" customHeight="1" x14ac:dyDescent="0.25">
      <c r="A12" s="19" t="s">
        <v>859</v>
      </c>
      <c r="B12" s="73" t="s">
        <v>1074</v>
      </c>
      <c r="C12" s="102" t="s">
        <v>1811</v>
      </c>
      <c r="D12" s="102" t="s">
        <v>1585</v>
      </c>
      <c r="E12" s="75"/>
    </row>
    <row r="13" spans="1:5" ht="18" customHeight="1" x14ac:dyDescent="0.25">
      <c r="A13" s="3" t="s">
        <v>860</v>
      </c>
      <c r="B13" s="69" t="s">
        <v>1082</v>
      </c>
      <c r="C13" s="103" t="s">
        <v>1811</v>
      </c>
      <c r="D13" s="103" t="s">
        <v>1585</v>
      </c>
      <c r="E13" s="76"/>
    </row>
    <row r="14" spans="1:5" ht="18" customHeight="1" x14ac:dyDescent="0.25">
      <c r="A14" s="3" t="s">
        <v>861</v>
      </c>
      <c r="B14" s="72" t="s">
        <v>1082</v>
      </c>
      <c r="C14" s="103" t="s">
        <v>1811</v>
      </c>
      <c r="D14" s="103" t="s">
        <v>1585</v>
      </c>
      <c r="E14" s="76"/>
    </row>
    <row r="15" spans="1:5" ht="18" customHeight="1" x14ac:dyDescent="0.25">
      <c r="A15" s="3" t="s">
        <v>862</v>
      </c>
      <c r="B15" s="72" t="s">
        <v>1075</v>
      </c>
      <c r="C15" s="103" t="s">
        <v>1811</v>
      </c>
      <c r="D15" s="103" t="s">
        <v>1585</v>
      </c>
      <c r="E15" s="76"/>
    </row>
    <row r="16" spans="1:5" ht="18" customHeight="1" x14ac:dyDescent="0.25">
      <c r="A16" s="3" t="s">
        <v>863</v>
      </c>
      <c r="B16" s="69" t="s">
        <v>1083</v>
      </c>
      <c r="C16" s="103" t="s">
        <v>1811</v>
      </c>
      <c r="D16" s="103" t="s">
        <v>1585</v>
      </c>
      <c r="E16" s="76"/>
    </row>
    <row r="17" spans="1:5" ht="18" customHeight="1" x14ac:dyDescent="0.25">
      <c r="A17" s="3" t="s">
        <v>864</v>
      </c>
      <c r="B17" s="69" t="s">
        <v>1083</v>
      </c>
      <c r="C17" s="103" t="s">
        <v>1811</v>
      </c>
      <c r="D17" s="103" t="s">
        <v>1585</v>
      </c>
      <c r="E17" s="76"/>
    </row>
    <row r="18" spans="1:5" ht="18" customHeight="1" x14ac:dyDescent="0.25">
      <c r="A18" s="3" t="s">
        <v>865</v>
      </c>
      <c r="B18" s="69" t="s">
        <v>1083</v>
      </c>
      <c r="C18" s="103" t="s">
        <v>1811</v>
      </c>
      <c r="D18" s="103" t="s">
        <v>1585</v>
      </c>
      <c r="E18" s="76"/>
    </row>
    <row r="19" spans="1:5" ht="18" customHeight="1" x14ac:dyDescent="0.25">
      <c r="A19" s="3" t="s">
        <v>866</v>
      </c>
      <c r="B19" s="69" t="s">
        <v>1076</v>
      </c>
      <c r="C19" s="103" t="s">
        <v>1811</v>
      </c>
      <c r="D19" s="103" t="s">
        <v>1585</v>
      </c>
      <c r="E19" s="76"/>
    </row>
    <row r="20" spans="1:5" ht="18" customHeight="1" x14ac:dyDescent="0.25">
      <c r="A20" s="3" t="s">
        <v>867</v>
      </c>
      <c r="B20" s="69" t="s">
        <v>1084</v>
      </c>
      <c r="C20" s="103" t="s">
        <v>1811</v>
      </c>
      <c r="D20" s="103" t="s">
        <v>1585</v>
      </c>
      <c r="E20" s="76"/>
    </row>
    <row r="21" spans="1:5" ht="18" customHeight="1" x14ac:dyDescent="0.25">
      <c r="A21" s="3" t="s">
        <v>868</v>
      </c>
      <c r="B21" s="69" t="s">
        <v>1084</v>
      </c>
      <c r="C21" s="103" t="s">
        <v>1811</v>
      </c>
      <c r="D21" s="103" t="s">
        <v>1585</v>
      </c>
      <c r="E21" s="76"/>
    </row>
    <row r="22" spans="1:5" ht="18" customHeight="1" x14ac:dyDescent="0.25">
      <c r="A22" s="3" t="s">
        <v>869</v>
      </c>
      <c r="B22" s="69" t="s">
        <v>1085</v>
      </c>
      <c r="C22" s="103" t="s">
        <v>1811</v>
      </c>
      <c r="D22" s="103" t="s">
        <v>1585</v>
      </c>
      <c r="E22" s="76"/>
    </row>
    <row r="23" spans="1:5" ht="18" customHeight="1" x14ac:dyDescent="0.25">
      <c r="A23" s="3" t="s">
        <v>870</v>
      </c>
      <c r="B23" s="69" t="s">
        <v>1085</v>
      </c>
      <c r="C23" s="103" t="s">
        <v>1811</v>
      </c>
      <c r="D23" s="103" t="s">
        <v>1585</v>
      </c>
      <c r="E23" s="76"/>
    </row>
    <row r="24" spans="1:5" ht="18" customHeight="1" x14ac:dyDescent="0.25">
      <c r="A24" s="3" t="s">
        <v>871</v>
      </c>
      <c r="B24" s="69" t="s">
        <v>1086</v>
      </c>
      <c r="C24" s="103" t="s">
        <v>1811</v>
      </c>
      <c r="D24" s="103" t="s">
        <v>1585</v>
      </c>
      <c r="E24" s="76"/>
    </row>
    <row r="25" spans="1:5" ht="18" customHeight="1" x14ac:dyDescent="0.25">
      <c r="A25" s="3" t="s">
        <v>872</v>
      </c>
      <c r="B25" s="69" t="s">
        <v>1087</v>
      </c>
      <c r="C25" s="103" t="s">
        <v>1811</v>
      </c>
      <c r="D25" s="103" t="s">
        <v>1585</v>
      </c>
      <c r="E25" s="76"/>
    </row>
    <row r="26" spans="1:5" ht="18" customHeight="1" x14ac:dyDescent="0.25">
      <c r="A26" s="3" t="s">
        <v>873</v>
      </c>
      <c r="B26" s="69" t="s">
        <v>1087</v>
      </c>
      <c r="C26" s="103" t="s">
        <v>1811</v>
      </c>
      <c r="D26" s="103" t="s">
        <v>1585</v>
      </c>
      <c r="E26" s="76"/>
    </row>
    <row r="27" spans="1:5" ht="18" customHeight="1" x14ac:dyDescent="0.25">
      <c r="A27" s="3" t="s">
        <v>874</v>
      </c>
      <c r="B27" s="69" t="s">
        <v>1077</v>
      </c>
      <c r="C27" s="103" t="s">
        <v>1811</v>
      </c>
      <c r="D27" s="103" t="s">
        <v>1585</v>
      </c>
      <c r="E27" s="76"/>
    </row>
    <row r="28" spans="1:5" ht="18" customHeight="1" x14ac:dyDescent="0.25">
      <c r="A28" s="3" t="s">
        <v>875</v>
      </c>
      <c r="B28" s="69" t="s">
        <v>1077</v>
      </c>
      <c r="C28" s="103" t="s">
        <v>1811</v>
      </c>
      <c r="D28" s="103" t="s">
        <v>1585</v>
      </c>
      <c r="E28" s="76"/>
    </row>
    <row r="29" spans="1:5" ht="18" customHeight="1" x14ac:dyDescent="0.25">
      <c r="A29" s="3" t="s">
        <v>876</v>
      </c>
      <c r="B29" s="69" t="s">
        <v>1078</v>
      </c>
      <c r="C29" s="103" t="s">
        <v>1811</v>
      </c>
      <c r="D29" s="103" t="s">
        <v>1585</v>
      </c>
      <c r="E29" s="76"/>
    </row>
    <row r="30" spans="1:5" ht="18" customHeight="1" x14ac:dyDescent="0.25">
      <c r="A30" s="3" t="s">
        <v>877</v>
      </c>
      <c r="B30" s="69" t="s">
        <v>1078</v>
      </c>
      <c r="C30" s="103" t="s">
        <v>1811</v>
      </c>
      <c r="D30" s="103" t="s">
        <v>1585</v>
      </c>
      <c r="E30" s="76"/>
    </row>
    <row r="31" spans="1:5" ht="18" customHeight="1" x14ac:dyDescent="0.25">
      <c r="A31" s="3" t="s">
        <v>878</v>
      </c>
      <c r="B31" s="69" t="s">
        <v>1080</v>
      </c>
      <c r="C31" s="103" t="s">
        <v>1811</v>
      </c>
      <c r="D31" s="103" t="s">
        <v>1585</v>
      </c>
      <c r="E31" s="76"/>
    </row>
    <row r="32" spans="1:5" ht="18" customHeight="1" x14ac:dyDescent="0.25">
      <c r="A32" s="3" t="s">
        <v>879</v>
      </c>
      <c r="B32" s="69" t="s">
        <v>1080</v>
      </c>
      <c r="C32" s="103" t="s">
        <v>1811</v>
      </c>
      <c r="D32" s="103" t="s">
        <v>1585</v>
      </c>
      <c r="E32" s="76"/>
    </row>
    <row r="33" spans="1:5" ht="18" customHeight="1" x14ac:dyDescent="0.25">
      <c r="A33" s="3" t="s">
        <v>880</v>
      </c>
      <c r="B33" s="69" t="s">
        <v>1081</v>
      </c>
      <c r="C33" s="103" t="s">
        <v>1811</v>
      </c>
      <c r="D33" s="103" t="s">
        <v>1585</v>
      </c>
      <c r="E33" s="76"/>
    </row>
    <row r="34" spans="1:5" ht="18" customHeight="1" x14ac:dyDescent="0.25">
      <c r="A34" s="3" t="s">
        <v>881</v>
      </c>
      <c r="B34" s="69" t="s">
        <v>1081</v>
      </c>
      <c r="C34" s="103" t="s">
        <v>1811</v>
      </c>
      <c r="D34" s="103" t="s">
        <v>1585</v>
      </c>
      <c r="E34" s="76"/>
    </row>
    <row r="35" spans="1:5" ht="18" customHeight="1" x14ac:dyDescent="0.25">
      <c r="A35" s="3" t="s">
        <v>882</v>
      </c>
      <c r="B35" s="69" t="s">
        <v>1081</v>
      </c>
      <c r="C35" s="103" t="s">
        <v>1811</v>
      </c>
      <c r="D35" s="103" t="s">
        <v>1585</v>
      </c>
      <c r="E35" s="76"/>
    </row>
    <row r="36" spans="1:5" ht="18" customHeight="1" x14ac:dyDescent="0.25">
      <c r="A36" s="3" t="s">
        <v>883</v>
      </c>
      <c r="B36" s="69" t="s">
        <v>1079</v>
      </c>
      <c r="C36" s="81" t="s">
        <v>1325</v>
      </c>
      <c r="D36" s="103" t="s">
        <v>1584</v>
      </c>
      <c r="E36" s="76" t="s">
        <v>1590</v>
      </c>
    </row>
    <row r="37" spans="1:5" ht="18" customHeight="1" x14ac:dyDescent="0.25">
      <c r="A37" s="3" t="s">
        <v>884</v>
      </c>
      <c r="B37" s="69" t="s">
        <v>1079</v>
      </c>
      <c r="C37" s="103" t="s">
        <v>1811</v>
      </c>
      <c r="D37" s="103" t="s">
        <v>1585</v>
      </c>
      <c r="E37" s="76"/>
    </row>
    <row r="38" spans="1:5" ht="18" customHeight="1" x14ac:dyDescent="0.25">
      <c r="A38" s="3" t="s">
        <v>885</v>
      </c>
      <c r="B38" s="69" t="s">
        <v>1079</v>
      </c>
      <c r="C38" s="103" t="s">
        <v>1811</v>
      </c>
      <c r="D38" s="103" t="s">
        <v>1585</v>
      </c>
      <c r="E38" s="76"/>
    </row>
    <row r="39" spans="1:5" ht="18" customHeight="1" x14ac:dyDescent="0.25">
      <c r="A39" s="3" t="s">
        <v>886</v>
      </c>
      <c r="B39" s="69" t="s">
        <v>1079</v>
      </c>
      <c r="C39" s="103" t="s">
        <v>1811</v>
      </c>
      <c r="D39" s="103" t="s">
        <v>1585</v>
      </c>
      <c r="E39" s="76"/>
    </row>
    <row r="40" spans="1:5" ht="18" customHeight="1" x14ac:dyDescent="0.25">
      <c r="A40" s="3" t="s">
        <v>887</v>
      </c>
      <c r="B40" s="69" t="s">
        <v>1088</v>
      </c>
      <c r="C40" s="103" t="s">
        <v>1811</v>
      </c>
      <c r="D40" s="103" t="s">
        <v>1585</v>
      </c>
      <c r="E40" s="76"/>
    </row>
    <row r="41" spans="1:5" ht="18" customHeight="1" x14ac:dyDescent="0.25">
      <c r="A41" s="3" t="s">
        <v>888</v>
      </c>
      <c r="B41" s="69" t="s">
        <v>1088</v>
      </c>
      <c r="C41" s="103" t="s">
        <v>1811</v>
      </c>
      <c r="D41" s="103" t="s">
        <v>1585</v>
      </c>
      <c r="E41" s="76"/>
    </row>
    <row r="42" spans="1:5" ht="18" customHeight="1" x14ac:dyDescent="0.25">
      <c r="A42" s="3" t="s">
        <v>889</v>
      </c>
      <c r="B42" s="69" t="s">
        <v>1088</v>
      </c>
      <c r="C42" s="103" t="s">
        <v>1811</v>
      </c>
      <c r="D42" s="103" t="s">
        <v>1585</v>
      </c>
      <c r="E42" s="76"/>
    </row>
    <row r="43" spans="1:5" ht="18" customHeight="1" x14ac:dyDescent="0.25">
      <c r="A43" s="3" t="s">
        <v>890</v>
      </c>
      <c r="B43" s="69" t="s">
        <v>1089</v>
      </c>
      <c r="C43" s="103" t="s">
        <v>1811</v>
      </c>
      <c r="D43" s="103" t="s">
        <v>1585</v>
      </c>
      <c r="E43" s="76"/>
    </row>
    <row r="44" spans="1:5" ht="18" customHeight="1" x14ac:dyDescent="0.25">
      <c r="A44" s="3" t="s">
        <v>891</v>
      </c>
      <c r="B44" s="69" t="s">
        <v>1089</v>
      </c>
      <c r="C44" s="103" t="s">
        <v>1811</v>
      </c>
      <c r="D44" s="103" t="s">
        <v>1585</v>
      </c>
      <c r="E44" s="76"/>
    </row>
    <row r="45" spans="1:5" ht="18" customHeight="1" x14ac:dyDescent="0.25">
      <c r="A45" s="3" t="s">
        <v>892</v>
      </c>
      <c r="B45" s="69" t="s">
        <v>1089</v>
      </c>
      <c r="C45" s="103" t="s">
        <v>1811</v>
      </c>
      <c r="D45" s="103" t="s">
        <v>1585</v>
      </c>
      <c r="E45" s="76"/>
    </row>
    <row r="46" spans="1:5" ht="18" customHeight="1" x14ac:dyDescent="0.25">
      <c r="A46" s="3" t="s">
        <v>893</v>
      </c>
      <c r="B46" s="69" t="s">
        <v>1089</v>
      </c>
      <c r="C46" s="103" t="s">
        <v>1811</v>
      </c>
      <c r="D46" s="103" t="s">
        <v>1585</v>
      </c>
      <c r="E46" s="76"/>
    </row>
    <row r="47" spans="1:5" ht="18" customHeight="1" x14ac:dyDescent="0.25">
      <c r="A47" s="3" t="s">
        <v>894</v>
      </c>
      <c r="B47" s="69" t="s">
        <v>1090</v>
      </c>
      <c r="C47" s="103" t="s">
        <v>1811</v>
      </c>
      <c r="D47" s="103" t="s">
        <v>1585</v>
      </c>
      <c r="E47" s="76"/>
    </row>
    <row r="48" spans="1:5" ht="18" customHeight="1" x14ac:dyDescent="0.25">
      <c r="A48" s="3" t="s">
        <v>895</v>
      </c>
      <c r="B48" s="69" t="s">
        <v>1091</v>
      </c>
      <c r="C48" s="103" t="s">
        <v>1811</v>
      </c>
      <c r="D48" s="103" t="s">
        <v>1585</v>
      </c>
      <c r="E48" s="76"/>
    </row>
    <row r="49" spans="1:5" ht="18" customHeight="1" x14ac:dyDescent="0.25">
      <c r="A49" s="3" t="s">
        <v>896</v>
      </c>
      <c r="B49" s="69" t="s">
        <v>1091</v>
      </c>
      <c r="C49" s="103" t="s">
        <v>1811</v>
      </c>
      <c r="D49" s="103" t="s">
        <v>1585</v>
      </c>
      <c r="E49" s="76"/>
    </row>
    <row r="50" spans="1:5" ht="18" customHeight="1" x14ac:dyDescent="0.25">
      <c r="A50" s="3" t="s">
        <v>897</v>
      </c>
      <c r="B50" s="69" t="s">
        <v>1092</v>
      </c>
      <c r="C50" s="103" t="s">
        <v>1811</v>
      </c>
      <c r="D50" s="103" t="s">
        <v>1585</v>
      </c>
      <c r="E50" s="76"/>
    </row>
    <row r="51" spans="1:5" ht="18" customHeight="1" x14ac:dyDescent="0.25">
      <c r="A51" s="3" t="s">
        <v>898</v>
      </c>
      <c r="B51" s="69" t="s">
        <v>1092</v>
      </c>
      <c r="C51" s="103" t="s">
        <v>1811</v>
      </c>
      <c r="D51" s="103" t="s">
        <v>1585</v>
      </c>
      <c r="E51" s="76"/>
    </row>
    <row r="52" spans="1:5" ht="18" customHeight="1" x14ac:dyDescent="0.25">
      <c r="A52" s="3" t="s">
        <v>899</v>
      </c>
      <c r="B52" s="69" t="s">
        <v>1093</v>
      </c>
      <c r="C52" s="103" t="s">
        <v>1811</v>
      </c>
      <c r="D52" s="103" t="s">
        <v>1585</v>
      </c>
      <c r="E52" s="76"/>
    </row>
    <row r="53" spans="1:5" ht="18" customHeight="1" x14ac:dyDescent="0.25">
      <c r="A53" s="3" t="s">
        <v>900</v>
      </c>
      <c r="B53" s="69" t="s">
        <v>1093</v>
      </c>
      <c r="C53" s="103" t="s">
        <v>1811</v>
      </c>
      <c r="D53" s="103" t="s">
        <v>1585</v>
      </c>
      <c r="E53" s="76"/>
    </row>
    <row r="54" spans="1:5" ht="18" customHeight="1" x14ac:dyDescent="0.25">
      <c r="A54" s="3" t="s">
        <v>901</v>
      </c>
      <c r="B54" s="69" t="s">
        <v>1094</v>
      </c>
      <c r="C54" s="103" t="s">
        <v>1811</v>
      </c>
      <c r="D54" s="103" t="s">
        <v>1585</v>
      </c>
      <c r="E54" s="76"/>
    </row>
    <row r="55" spans="1:5" ht="18" customHeight="1" x14ac:dyDescent="0.25">
      <c r="A55" s="3" t="s">
        <v>902</v>
      </c>
      <c r="B55" s="69" t="s">
        <v>1095</v>
      </c>
      <c r="C55" s="103" t="s">
        <v>1811</v>
      </c>
      <c r="D55" s="103" t="s">
        <v>1587</v>
      </c>
      <c r="E55" s="76"/>
    </row>
    <row r="56" spans="1:5" ht="18" customHeight="1" x14ac:dyDescent="0.25">
      <c r="A56" s="3" t="s">
        <v>903</v>
      </c>
      <c r="B56" s="69" t="s">
        <v>1096</v>
      </c>
      <c r="C56" s="103" t="s">
        <v>1811</v>
      </c>
      <c r="D56" s="103" t="s">
        <v>1585</v>
      </c>
      <c r="E56" s="76"/>
    </row>
    <row r="57" spans="1:5" ht="18" customHeight="1" x14ac:dyDescent="0.25">
      <c r="A57" s="3" t="s">
        <v>904</v>
      </c>
      <c r="B57" s="69" t="s">
        <v>1095</v>
      </c>
      <c r="C57" s="103" t="s">
        <v>1811</v>
      </c>
      <c r="D57" s="103" t="s">
        <v>1585</v>
      </c>
      <c r="E57" s="76"/>
    </row>
    <row r="58" spans="1:5" ht="18" customHeight="1" x14ac:dyDescent="0.25">
      <c r="A58" s="3" t="s">
        <v>905</v>
      </c>
      <c r="B58" s="72" t="s">
        <v>1097</v>
      </c>
      <c r="C58" s="103" t="s">
        <v>1811</v>
      </c>
      <c r="D58" s="103" t="s">
        <v>1585</v>
      </c>
      <c r="E58" s="76"/>
    </row>
    <row r="59" spans="1:5" ht="18" customHeight="1" x14ac:dyDescent="0.25">
      <c r="A59" s="3" t="s">
        <v>906</v>
      </c>
      <c r="B59" s="69" t="s">
        <v>1098</v>
      </c>
      <c r="C59" s="103" t="s">
        <v>1811</v>
      </c>
      <c r="D59" s="103" t="s">
        <v>1585</v>
      </c>
      <c r="E59" s="76"/>
    </row>
    <row r="60" spans="1:5" ht="18" customHeight="1" x14ac:dyDescent="0.25">
      <c r="A60" s="15" t="s">
        <v>907</v>
      </c>
      <c r="B60" s="72" t="s">
        <v>1099</v>
      </c>
      <c r="C60" s="103" t="s">
        <v>1811</v>
      </c>
      <c r="D60" s="103" t="s">
        <v>1585</v>
      </c>
      <c r="E60" s="76"/>
    </row>
    <row r="61" spans="1:5" ht="18" customHeight="1" thickBot="1" x14ac:dyDescent="0.3">
      <c r="A61" s="78" t="s">
        <v>993</v>
      </c>
      <c r="B61" s="72" t="s">
        <v>1100</v>
      </c>
      <c r="C61" s="104" t="s">
        <v>1811</v>
      </c>
      <c r="D61" s="104" t="s">
        <v>1585</v>
      </c>
      <c r="E61" s="100"/>
    </row>
    <row r="62" spans="1:5" ht="18" customHeight="1" x14ac:dyDescent="0.25">
      <c r="A62" s="8" t="s">
        <v>908</v>
      </c>
      <c r="B62" s="73" t="s">
        <v>1101</v>
      </c>
      <c r="C62" s="102" t="s">
        <v>1811</v>
      </c>
      <c r="D62" s="102" t="s">
        <v>1587</v>
      </c>
      <c r="E62" s="75"/>
    </row>
    <row r="63" spans="1:5" ht="18" customHeight="1" x14ac:dyDescent="0.25">
      <c r="A63" s="3" t="s">
        <v>909</v>
      </c>
      <c r="B63" s="69" t="s">
        <v>1102</v>
      </c>
      <c r="C63" s="103" t="s">
        <v>1811</v>
      </c>
      <c r="D63" s="103" t="s">
        <v>1587</v>
      </c>
      <c r="E63" s="76"/>
    </row>
    <row r="64" spans="1:5" ht="18" customHeight="1" x14ac:dyDescent="0.25">
      <c r="A64" s="3" t="s">
        <v>910</v>
      </c>
      <c r="B64" s="69" t="s">
        <v>1102</v>
      </c>
      <c r="C64" s="103" t="s">
        <v>1816</v>
      </c>
      <c r="D64" s="103" t="s">
        <v>1585</v>
      </c>
      <c r="E64" s="76"/>
    </row>
    <row r="65" spans="1:5" ht="18" customHeight="1" x14ac:dyDescent="0.25">
      <c r="A65" s="3" t="s">
        <v>911</v>
      </c>
      <c r="B65" s="69" t="s">
        <v>1102</v>
      </c>
      <c r="C65" s="103" t="s">
        <v>1811</v>
      </c>
      <c r="D65" s="103" t="s">
        <v>1587</v>
      </c>
      <c r="E65" s="76"/>
    </row>
    <row r="66" spans="1:5" ht="18" customHeight="1" x14ac:dyDescent="0.25">
      <c r="A66" s="3" t="s">
        <v>912</v>
      </c>
      <c r="B66" s="69" t="s">
        <v>1102</v>
      </c>
      <c r="C66" s="103" t="s">
        <v>1811</v>
      </c>
      <c r="D66" s="103" t="s">
        <v>1587</v>
      </c>
      <c r="E66" s="76"/>
    </row>
    <row r="67" spans="1:5" ht="18" customHeight="1" x14ac:dyDescent="0.25">
      <c r="A67" s="3" t="s">
        <v>913</v>
      </c>
      <c r="B67" s="69" t="s">
        <v>1102</v>
      </c>
      <c r="C67" s="103" t="s">
        <v>1816</v>
      </c>
      <c r="D67" s="103" t="s">
        <v>1585</v>
      </c>
      <c r="E67" s="76"/>
    </row>
    <row r="68" spans="1:5" ht="18" customHeight="1" x14ac:dyDescent="0.25">
      <c r="A68" s="3" t="s">
        <v>914</v>
      </c>
      <c r="B68" s="69" t="s">
        <v>1102</v>
      </c>
      <c r="C68" s="103" t="s">
        <v>1811</v>
      </c>
      <c r="D68" s="103" t="s">
        <v>1587</v>
      </c>
      <c r="E68" s="76"/>
    </row>
    <row r="69" spans="1:5" ht="18" customHeight="1" x14ac:dyDescent="0.25">
      <c r="A69" s="3" t="s">
        <v>915</v>
      </c>
      <c r="B69" s="69" t="s">
        <v>1103</v>
      </c>
      <c r="C69" s="103" t="s">
        <v>1811</v>
      </c>
      <c r="D69" s="103" t="s">
        <v>1587</v>
      </c>
      <c r="E69" s="76"/>
    </row>
    <row r="70" spans="1:5" ht="18" customHeight="1" x14ac:dyDescent="0.25">
      <c r="A70" s="3" t="s">
        <v>916</v>
      </c>
      <c r="B70" s="69" t="s">
        <v>1103</v>
      </c>
      <c r="C70" s="103" t="s">
        <v>1816</v>
      </c>
      <c r="D70" s="103" t="s">
        <v>1585</v>
      </c>
      <c r="E70" s="76"/>
    </row>
    <row r="71" spans="1:5" ht="18" customHeight="1" x14ac:dyDescent="0.25">
      <c r="A71" s="3" t="s">
        <v>917</v>
      </c>
      <c r="B71" s="69" t="s">
        <v>1103</v>
      </c>
      <c r="C71" s="103" t="s">
        <v>1811</v>
      </c>
      <c r="D71" s="103" t="s">
        <v>1587</v>
      </c>
      <c r="E71" s="76"/>
    </row>
    <row r="72" spans="1:5" ht="18" customHeight="1" x14ac:dyDescent="0.25">
      <c r="A72" s="3" t="s">
        <v>918</v>
      </c>
      <c r="B72" s="69" t="s">
        <v>1104</v>
      </c>
      <c r="C72" s="103" t="s">
        <v>1811</v>
      </c>
      <c r="D72" s="103" t="s">
        <v>1587</v>
      </c>
      <c r="E72" s="76"/>
    </row>
    <row r="73" spans="1:5" ht="18" customHeight="1" x14ac:dyDescent="0.25">
      <c r="A73" s="3" t="s">
        <v>919</v>
      </c>
      <c r="B73" s="69" t="s">
        <v>1104</v>
      </c>
      <c r="C73" s="103" t="s">
        <v>1816</v>
      </c>
      <c r="D73" s="103" t="s">
        <v>1585</v>
      </c>
      <c r="E73" s="76"/>
    </row>
    <row r="74" spans="1:5" ht="18" customHeight="1" x14ac:dyDescent="0.25">
      <c r="A74" s="3" t="s">
        <v>920</v>
      </c>
      <c r="B74" s="69" t="s">
        <v>1104</v>
      </c>
      <c r="C74" s="103" t="s">
        <v>1811</v>
      </c>
      <c r="D74" s="103" t="s">
        <v>1587</v>
      </c>
      <c r="E74" s="76"/>
    </row>
    <row r="75" spans="1:5" ht="18" customHeight="1" x14ac:dyDescent="0.25">
      <c r="A75" s="3" t="s">
        <v>921</v>
      </c>
      <c r="B75" s="69" t="s">
        <v>1104</v>
      </c>
      <c r="C75" s="103" t="s">
        <v>1811</v>
      </c>
      <c r="D75" s="103" t="s">
        <v>1587</v>
      </c>
      <c r="E75" s="76"/>
    </row>
    <row r="76" spans="1:5" ht="18" customHeight="1" x14ac:dyDescent="0.25">
      <c r="A76" s="3" t="s">
        <v>922</v>
      </c>
      <c r="B76" s="69" t="s">
        <v>1104</v>
      </c>
      <c r="C76" s="103" t="s">
        <v>1816</v>
      </c>
      <c r="D76" s="103" t="s">
        <v>1585</v>
      </c>
      <c r="E76" s="76"/>
    </row>
    <row r="77" spans="1:5" ht="18" customHeight="1" x14ac:dyDescent="0.25">
      <c r="A77" s="3" t="s">
        <v>923</v>
      </c>
      <c r="B77" s="69" t="s">
        <v>1104</v>
      </c>
      <c r="C77" s="103" t="s">
        <v>1811</v>
      </c>
      <c r="D77" s="103" t="s">
        <v>1587</v>
      </c>
      <c r="E77" s="76"/>
    </row>
    <row r="78" spans="1:5" ht="18" customHeight="1" x14ac:dyDescent="0.25">
      <c r="A78" s="3" t="s">
        <v>924</v>
      </c>
      <c r="B78" s="69" t="s">
        <v>1105</v>
      </c>
      <c r="C78" s="103" t="s">
        <v>1811</v>
      </c>
      <c r="D78" s="103" t="s">
        <v>1587</v>
      </c>
      <c r="E78" s="76"/>
    </row>
    <row r="79" spans="1:5" ht="18" customHeight="1" x14ac:dyDescent="0.25">
      <c r="A79" s="3" t="s">
        <v>925</v>
      </c>
      <c r="B79" s="69" t="s">
        <v>1105</v>
      </c>
      <c r="C79" s="103" t="s">
        <v>1816</v>
      </c>
      <c r="D79" s="103" t="s">
        <v>1585</v>
      </c>
      <c r="E79" s="76"/>
    </row>
    <row r="80" spans="1:5" ht="18" customHeight="1" x14ac:dyDescent="0.25">
      <c r="A80" s="3" t="s">
        <v>926</v>
      </c>
      <c r="B80" s="69" t="s">
        <v>1105</v>
      </c>
      <c r="C80" s="103" t="s">
        <v>1811</v>
      </c>
      <c r="D80" s="103" t="s">
        <v>1587</v>
      </c>
      <c r="E80" s="76"/>
    </row>
    <row r="81" spans="1:5" ht="18" customHeight="1" x14ac:dyDescent="0.25">
      <c r="A81" s="3" t="s">
        <v>927</v>
      </c>
      <c r="B81" s="69" t="s">
        <v>1104</v>
      </c>
      <c r="C81" s="103" t="s">
        <v>1811</v>
      </c>
      <c r="D81" s="103" t="s">
        <v>1587</v>
      </c>
      <c r="E81" s="76"/>
    </row>
    <row r="82" spans="1:5" ht="18" customHeight="1" x14ac:dyDescent="0.25">
      <c r="A82" s="3" t="s">
        <v>928</v>
      </c>
      <c r="B82" s="69" t="s">
        <v>1104</v>
      </c>
      <c r="C82" s="103" t="s">
        <v>1816</v>
      </c>
      <c r="D82" s="103" t="s">
        <v>1585</v>
      </c>
      <c r="E82" s="76"/>
    </row>
    <row r="83" spans="1:5" ht="18" customHeight="1" x14ac:dyDescent="0.25">
      <c r="A83" s="3" t="s">
        <v>929</v>
      </c>
      <c r="B83" s="69" t="s">
        <v>1104</v>
      </c>
      <c r="C83" s="103" t="s">
        <v>1811</v>
      </c>
      <c r="D83" s="103" t="s">
        <v>1587</v>
      </c>
      <c r="E83" s="76"/>
    </row>
    <row r="84" spans="1:5" ht="18" customHeight="1" x14ac:dyDescent="0.25">
      <c r="A84" s="3" t="s">
        <v>930</v>
      </c>
      <c r="B84" s="69" t="s">
        <v>1104</v>
      </c>
      <c r="C84" s="103" t="s">
        <v>1811</v>
      </c>
      <c r="D84" s="103" t="s">
        <v>1587</v>
      </c>
      <c r="E84" s="76"/>
    </row>
    <row r="85" spans="1:5" ht="18" customHeight="1" x14ac:dyDescent="0.25">
      <c r="A85" s="3" t="s">
        <v>931</v>
      </c>
      <c r="B85" s="69" t="s">
        <v>1104</v>
      </c>
      <c r="C85" s="103" t="s">
        <v>1816</v>
      </c>
      <c r="D85" s="103" t="s">
        <v>1585</v>
      </c>
      <c r="E85" s="76"/>
    </row>
    <row r="86" spans="1:5" ht="18" customHeight="1" x14ac:dyDescent="0.25">
      <c r="A86" s="3" t="s">
        <v>932</v>
      </c>
      <c r="B86" s="69" t="s">
        <v>1104</v>
      </c>
      <c r="C86" s="103" t="s">
        <v>1811</v>
      </c>
      <c r="D86" s="103" t="s">
        <v>1587</v>
      </c>
      <c r="E86" s="76"/>
    </row>
    <row r="87" spans="1:5" ht="18" customHeight="1" x14ac:dyDescent="0.25">
      <c r="A87" s="3" t="s">
        <v>933</v>
      </c>
      <c r="B87" s="69" t="s">
        <v>1102</v>
      </c>
      <c r="C87" s="103" t="s">
        <v>1816</v>
      </c>
      <c r="D87" s="103" t="s">
        <v>1585</v>
      </c>
      <c r="E87" s="76"/>
    </row>
    <row r="88" spans="1:5" ht="18" customHeight="1" x14ac:dyDescent="0.25">
      <c r="A88" s="3" t="s">
        <v>934</v>
      </c>
      <c r="B88" s="69" t="s">
        <v>1102</v>
      </c>
      <c r="C88" s="103" t="s">
        <v>1811</v>
      </c>
      <c r="D88" s="103" t="s">
        <v>1587</v>
      </c>
      <c r="E88" s="76"/>
    </row>
    <row r="89" spans="1:5" ht="18" customHeight="1" x14ac:dyDescent="0.25">
      <c r="A89" s="3" t="s">
        <v>935</v>
      </c>
      <c r="B89" s="69" t="s">
        <v>1102</v>
      </c>
      <c r="C89" s="103" t="s">
        <v>1811</v>
      </c>
      <c r="D89" s="103" t="s">
        <v>1587</v>
      </c>
      <c r="E89" s="76"/>
    </row>
    <row r="90" spans="1:5" ht="18" customHeight="1" x14ac:dyDescent="0.25">
      <c r="A90" s="3" t="s">
        <v>936</v>
      </c>
      <c r="B90" s="69" t="s">
        <v>1102</v>
      </c>
      <c r="C90" s="103" t="s">
        <v>1816</v>
      </c>
      <c r="D90" s="103" t="s">
        <v>1585</v>
      </c>
      <c r="E90" s="76"/>
    </row>
    <row r="91" spans="1:5" ht="18" customHeight="1" x14ac:dyDescent="0.25">
      <c r="A91" s="3" t="s">
        <v>937</v>
      </c>
      <c r="B91" s="69" t="s">
        <v>1102</v>
      </c>
      <c r="C91" s="103" t="s">
        <v>1811</v>
      </c>
      <c r="D91" s="103" t="s">
        <v>1587</v>
      </c>
      <c r="E91" s="76"/>
    </row>
    <row r="92" spans="1:5" ht="18" customHeight="1" x14ac:dyDescent="0.25">
      <c r="A92" s="3" t="s">
        <v>938</v>
      </c>
      <c r="B92" s="69" t="s">
        <v>1102</v>
      </c>
      <c r="C92" s="103" t="s">
        <v>1811</v>
      </c>
      <c r="D92" s="103" t="s">
        <v>1587</v>
      </c>
      <c r="E92" s="76"/>
    </row>
    <row r="93" spans="1:5" ht="18" customHeight="1" x14ac:dyDescent="0.25">
      <c r="A93" s="3" t="s">
        <v>939</v>
      </c>
      <c r="B93" s="69" t="s">
        <v>1102</v>
      </c>
      <c r="C93" s="103" t="s">
        <v>1816</v>
      </c>
      <c r="D93" s="103" t="s">
        <v>1585</v>
      </c>
      <c r="E93" s="76"/>
    </row>
    <row r="94" spans="1:5" ht="18" customHeight="1" x14ac:dyDescent="0.25">
      <c r="A94" s="3" t="s">
        <v>940</v>
      </c>
      <c r="B94" s="69" t="s">
        <v>1102</v>
      </c>
      <c r="C94" s="103" t="s">
        <v>1811</v>
      </c>
      <c r="D94" s="103" t="s">
        <v>1587</v>
      </c>
      <c r="E94" s="76"/>
    </row>
    <row r="95" spans="1:5" ht="18" customHeight="1" x14ac:dyDescent="0.25">
      <c r="A95" s="3" t="s">
        <v>941</v>
      </c>
      <c r="B95" s="69" t="s">
        <v>1106</v>
      </c>
      <c r="C95" s="103" t="s">
        <v>1816</v>
      </c>
      <c r="D95" s="103" t="s">
        <v>1585</v>
      </c>
      <c r="E95" s="76"/>
    </row>
    <row r="96" spans="1:5" ht="18" customHeight="1" x14ac:dyDescent="0.25">
      <c r="A96" s="3" t="s">
        <v>942</v>
      </c>
      <c r="B96" s="69" t="s">
        <v>1106</v>
      </c>
      <c r="C96" s="103" t="s">
        <v>1811</v>
      </c>
      <c r="D96" s="103" t="s">
        <v>1587</v>
      </c>
      <c r="E96" s="76"/>
    </row>
    <row r="97" spans="1:5" ht="18" customHeight="1" x14ac:dyDescent="0.25">
      <c r="A97" s="3" t="s">
        <v>943</v>
      </c>
      <c r="B97" s="69" t="s">
        <v>1106</v>
      </c>
      <c r="C97" s="103" t="s">
        <v>1816</v>
      </c>
      <c r="D97" s="103" t="s">
        <v>1585</v>
      </c>
      <c r="E97" s="76"/>
    </row>
    <row r="98" spans="1:5" ht="18" customHeight="1" x14ac:dyDescent="0.25">
      <c r="A98" s="3" t="s">
        <v>944</v>
      </c>
      <c r="B98" s="69" t="s">
        <v>1106</v>
      </c>
      <c r="C98" s="103" t="s">
        <v>1816</v>
      </c>
      <c r="D98" s="103" t="s">
        <v>1585</v>
      </c>
      <c r="E98" s="76"/>
    </row>
    <row r="99" spans="1:5" ht="18" customHeight="1" x14ac:dyDescent="0.25">
      <c r="A99" s="3" t="s">
        <v>945</v>
      </c>
      <c r="B99" s="69" t="s">
        <v>1106</v>
      </c>
      <c r="C99" s="103" t="s">
        <v>1816</v>
      </c>
      <c r="D99" s="103" t="s">
        <v>1585</v>
      </c>
      <c r="E99" s="76"/>
    </row>
    <row r="100" spans="1:5" ht="18" customHeight="1" thickBot="1" x14ac:dyDescent="0.3">
      <c r="A100" s="15" t="s">
        <v>946</v>
      </c>
      <c r="B100" s="72" t="s">
        <v>1106</v>
      </c>
      <c r="C100" s="104" t="s">
        <v>1811</v>
      </c>
      <c r="D100" s="104" t="s">
        <v>1587</v>
      </c>
      <c r="E100" s="100"/>
    </row>
    <row r="101" spans="1:5" ht="18" customHeight="1" x14ac:dyDescent="0.25">
      <c r="A101" s="19" t="s">
        <v>947</v>
      </c>
      <c r="B101" s="73" t="s">
        <v>1107</v>
      </c>
      <c r="C101" s="102" t="s">
        <v>1812</v>
      </c>
      <c r="D101" s="102" t="s">
        <v>1585</v>
      </c>
      <c r="E101" s="75"/>
    </row>
    <row r="102" spans="1:5" ht="18" customHeight="1" x14ac:dyDescent="0.25">
      <c r="A102" s="3" t="s">
        <v>948</v>
      </c>
      <c r="B102" s="69" t="s">
        <v>1108</v>
      </c>
      <c r="C102" s="103" t="s">
        <v>1811</v>
      </c>
      <c r="D102" s="103" t="s">
        <v>1585</v>
      </c>
      <c r="E102" s="76"/>
    </row>
    <row r="103" spans="1:5" ht="18" customHeight="1" x14ac:dyDescent="0.25">
      <c r="A103" s="3" t="s">
        <v>949</v>
      </c>
      <c r="B103" s="69" t="s">
        <v>1108</v>
      </c>
      <c r="C103" s="103" t="s">
        <v>1813</v>
      </c>
      <c r="D103" s="103" t="s">
        <v>1585</v>
      </c>
      <c r="E103" s="76"/>
    </row>
    <row r="104" spans="1:5" ht="18" customHeight="1" x14ac:dyDescent="0.25">
      <c r="A104" s="3" t="s">
        <v>950</v>
      </c>
      <c r="B104" s="69" t="s">
        <v>1109</v>
      </c>
      <c r="C104" s="103" t="s">
        <v>1813</v>
      </c>
      <c r="D104" s="103" t="s">
        <v>1585</v>
      </c>
      <c r="E104" s="76"/>
    </row>
    <row r="105" spans="1:5" ht="18" customHeight="1" x14ac:dyDescent="0.25">
      <c r="A105" s="3" t="s">
        <v>951</v>
      </c>
      <c r="B105" s="69" t="s">
        <v>1109</v>
      </c>
      <c r="C105" s="103" t="s">
        <v>1813</v>
      </c>
      <c r="D105" s="103" t="s">
        <v>1585</v>
      </c>
      <c r="E105" s="76"/>
    </row>
    <row r="106" spans="1:5" ht="18" customHeight="1" x14ac:dyDescent="0.25">
      <c r="A106" s="3" t="s">
        <v>952</v>
      </c>
      <c r="B106" s="69" t="s">
        <v>1110</v>
      </c>
      <c r="C106" s="103" t="s">
        <v>1813</v>
      </c>
      <c r="D106" s="103" t="s">
        <v>1585</v>
      </c>
      <c r="E106" s="76"/>
    </row>
    <row r="107" spans="1:5" ht="18" customHeight="1" x14ac:dyDescent="0.25">
      <c r="A107" s="3" t="s">
        <v>953</v>
      </c>
      <c r="B107" s="69" t="s">
        <v>1111</v>
      </c>
      <c r="C107" s="103" t="s">
        <v>1813</v>
      </c>
      <c r="D107" s="103" t="s">
        <v>1585</v>
      </c>
      <c r="E107" s="76"/>
    </row>
    <row r="108" spans="1:5" ht="18" customHeight="1" x14ac:dyDescent="0.25">
      <c r="A108" s="15" t="s">
        <v>954</v>
      </c>
      <c r="B108" s="72" t="s">
        <v>1111</v>
      </c>
      <c r="C108" s="103" t="s">
        <v>1813</v>
      </c>
      <c r="D108" s="103" t="s">
        <v>1585</v>
      </c>
      <c r="E108" s="100"/>
    </row>
    <row r="109" spans="1:5" ht="18" customHeight="1" thickBot="1" x14ac:dyDescent="0.3">
      <c r="A109" s="83" t="s">
        <v>1588</v>
      </c>
      <c r="B109" s="74" t="s">
        <v>1108</v>
      </c>
      <c r="C109" s="107" t="s">
        <v>1325</v>
      </c>
      <c r="D109" s="107" t="s">
        <v>1584</v>
      </c>
      <c r="E109" s="99" t="s">
        <v>1589</v>
      </c>
    </row>
    <row r="110" spans="1:5" ht="18" customHeight="1" thickTop="1" x14ac:dyDescent="0.25">
      <c r="A110" s="8" t="s">
        <v>955</v>
      </c>
      <c r="B110" s="71" t="s">
        <v>1112</v>
      </c>
      <c r="C110" s="106" t="s">
        <v>1813</v>
      </c>
      <c r="D110" s="106" t="s">
        <v>1587</v>
      </c>
      <c r="E110" s="80"/>
    </row>
    <row r="111" spans="1:5" ht="18" customHeight="1" x14ac:dyDescent="0.25">
      <c r="A111" s="3" t="s">
        <v>956</v>
      </c>
      <c r="B111" s="69" t="s">
        <v>1112</v>
      </c>
      <c r="C111" s="103" t="s">
        <v>1813</v>
      </c>
      <c r="D111" s="103" t="s">
        <v>1587</v>
      </c>
      <c r="E111" s="76"/>
    </row>
    <row r="112" spans="1:5" ht="18" customHeight="1" x14ac:dyDescent="0.25">
      <c r="A112" s="3" t="s">
        <v>957</v>
      </c>
      <c r="B112" s="69" t="s">
        <v>1113</v>
      </c>
      <c r="C112" s="103" t="s">
        <v>1129</v>
      </c>
      <c r="D112" s="103" t="s">
        <v>1584</v>
      </c>
      <c r="E112" s="76" t="s">
        <v>1830</v>
      </c>
    </row>
    <row r="113" spans="1:5" ht="18" customHeight="1" x14ac:dyDescent="0.25">
      <c r="A113" s="3" t="s">
        <v>958</v>
      </c>
      <c r="B113" s="69" t="s">
        <v>1114</v>
      </c>
      <c r="C113" s="103" t="s">
        <v>1129</v>
      </c>
      <c r="D113" s="103" t="s">
        <v>1584</v>
      </c>
      <c r="E113" s="76" t="s">
        <v>1830</v>
      </c>
    </row>
    <row r="114" spans="1:5" ht="18" customHeight="1" x14ac:dyDescent="0.25">
      <c r="A114" s="3" t="s">
        <v>959</v>
      </c>
      <c r="B114" s="69" t="s">
        <v>1115</v>
      </c>
      <c r="C114" s="103"/>
      <c r="D114" s="103" t="s">
        <v>1587</v>
      </c>
      <c r="E114" s="76"/>
    </row>
    <row r="115" spans="1:5" ht="18" customHeight="1" x14ac:dyDescent="0.25">
      <c r="A115" s="3" t="s">
        <v>960</v>
      </c>
      <c r="B115" s="69" t="s">
        <v>1113</v>
      </c>
      <c r="C115" s="103" t="s">
        <v>1129</v>
      </c>
      <c r="D115" s="103" t="s">
        <v>1584</v>
      </c>
      <c r="E115" s="76" t="s">
        <v>1830</v>
      </c>
    </row>
    <row r="116" spans="1:5" ht="18" customHeight="1" x14ac:dyDescent="0.25">
      <c r="A116" s="3" t="s">
        <v>961</v>
      </c>
      <c r="B116" s="69" t="s">
        <v>1114</v>
      </c>
      <c r="C116" s="103" t="s">
        <v>1129</v>
      </c>
      <c r="D116" s="103" t="s">
        <v>1584</v>
      </c>
      <c r="E116" s="76" t="s">
        <v>1830</v>
      </c>
    </row>
    <row r="117" spans="1:5" ht="18" customHeight="1" x14ac:dyDescent="0.25">
      <c r="A117" s="3" t="s">
        <v>962</v>
      </c>
      <c r="B117" s="69" t="s">
        <v>1116</v>
      </c>
      <c r="C117" s="103"/>
      <c r="D117" s="103" t="s">
        <v>1587</v>
      </c>
      <c r="E117" s="76"/>
    </row>
    <row r="118" spans="1:5" ht="18" customHeight="1" x14ac:dyDescent="0.25">
      <c r="A118" s="3" t="s">
        <v>963</v>
      </c>
      <c r="B118" s="69" t="s">
        <v>1118</v>
      </c>
      <c r="C118" s="103"/>
      <c r="D118" s="103" t="s">
        <v>1587</v>
      </c>
      <c r="E118" s="76"/>
    </row>
    <row r="119" spans="1:5" ht="18" customHeight="1" x14ac:dyDescent="0.25">
      <c r="A119" s="3" t="s">
        <v>964</v>
      </c>
      <c r="B119" s="69" t="s">
        <v>1119</v>
      </c>
      <c r="C119" s="103"/>
      <c r="D119" s="103" t="s">
        <v>1587</v>
      </c>
      <c r="E119" s="76"/>
    </row>
    <row r="120" spans="1:5" ht="18" customHeight="1" x14ac:dyDescent="0.25">
      <c r="A120" s="3" t="s">
        <v>965</v>
      </c>
      <c r="B120" s="69" t="s">
        <v>1117</v>
      </c>
      <c r="C120" s="103"/>
      <c r="D120" s="103" t="s">
        <v>1587</v>
      </c>
      <c r="E120" s="76"/>
    </row>
    <row r="121" spans="1:5" ht="18" customHeight="1" x14ac:dyDescent="0.25">
      <c r="A121" s="3" t="s">
        <v>966</v>
      </c>
      <c r="B121" s="69" t="s">
        <v>1120</v>
      </c>
      <c r="C121" s="103"/>
      <c r="D121" s="103" t="s">
        <v>1587</v>
      </c>
      <c r="E121" s="76"/>
    </row>
    <row r="122" spans="1:5" ht="18" customHeight="1" x14ac:dyDescent="0.25">
      <c r="A122" s="3" t="s">
        <v>967</v>
      </c>
      <c r="B122" s="69" t="s">
        <v>1120</v>
      </c>
      <c r="C122" s="103"/>
      <c r="D122" s="103" t="s">
        <v>1587</v>
      </c>
      <c r="E122" s="76"/>
    </row>
    <row r="123" spans="1:5" ht="18" customHeight="1" thickBot="1" x14ac:dyDescent="0.3">
      <c r="A123" s="15" t="s">
        <v>968</v>
      </c>
      <c r="B123" s="72" t="s">
        <v>1120</v>
      </c>
      <c r="C123" s="104"/>
      <c r="D123" s="104" t="s">
        <v>1587</v>
      </c>
      <c r="E123" s="100"/>
    </row>
    <row r="124" spans="1:5" ht="18" customHeight="1" x14ac:dyDescent="0.25">
      <c r="A124" s="19" t="s">
        <v>969</v>
      </c>
      <c r="B124" s="73" t="s">
        <v>1121</v>
      </c>
      <c r="C124" s="102"/>
      <c r="D124" s="102" t="s">
        <v>1587</v>
      </c>
      <c r="E124" s="75"/>
    </row>
    <row r="125" spans="1:5" ht="18" customHeight="1" x14ac:dyDescent="0.25">
      <c r="A125" s="3" t="s">
        <v>970</v>
      </c>
      <c r="B125" s="69" t="s">
        <v>1121</v>
      </c>
      <c r="C125" s="103"/>
      <c r="D125" s="103" t="s">
        <v>1587</v>
      </c>
      <c r="E125" s="76"/>
    </row>
    <row r="126" spans="1:5" ht="18" customHeight="1" x14ac:dyDescent="0.25">
      <c r="A126" s="3" t="s">
        <v>971</v>
      </c>
      <c r="B126" s="69" t="s">
        <v>1122</v>
      </c>
      <c r="C126" s="103"/>
      <c r="D126" s="103"/>
      <c r="E126" s="76"/>
    </row>
    <row r="127" spans="1:5" ht="18" customHeight="1" x14ac:dyDescent="0.25">
      <c r="A127" s="3" t="s">
        <v>972</v>
      </c>
      <c r="B127" s="69" t="s">
        <v>1122</v>
      </c>
      <c r="C127" s="103"/>
      <c r="D127" s="103"/>
      <c r="E127" s="76"/>
    </row>
    <row r="128" spans="1:5" ht="18" customHeight="1" x14ac:dyDescent="0.25">
      <c r="A128" s="3" t="s">
        <v>973</v>
      </c>
      <c r="B128" s="69" t="s">
        <v>1123</v>
      </c>
      <c r="C128" s="103"/>
      <c r="D128" s="103"/>
      <c r="E128" s="76"/>
    </row>
    <row r="129" spans="1:5" ht="18" customHeight="1" x14ac:dyDescent="0.25">
      <c r="A129" s="3" t="s">
        <v>974</v>
      </c>
      <c r="B129" s="69" t="s">
        <v>1123</v>
      </c>
      <c r="C129" s="103"/>
      <c r="D129" s="103"/>
      <c r="E129" s="76"/>
    </row>
    <row r="130" spans="1:5" ht="18" customHeight="1" x14ac:dyDescent="0.25">
      <c r="A130" s="3" t="s">
        <v>975</v>
      </c>
      <c r="B130" s="69" t="s">
        <v>1124</v>
      </c>
      <c r="C130" s="103"/>
      <c r="D130" s="103"/>
      <c r="E130" s="76"/>
    </row>
    <row r="131" spans="1:5" ht="18" customHeight="1" thickBot="1" x14ac:dyDescent="0.3">
      <c r="A131" s="78" t="s">
        <v>976</v>
      </c>
      <c r="B131" s="70" t="s">
        <v>1124</v>
      </c>
      <c r="C131" s="105"/>
      <c r="D131" s="105"/>
      <c r="E131" s="79"/>
    </row>
    <row r="132" spans="1:5" ht="18" customHeight="1" x14ac:dyDescent="0.25">
      <c r="A132" s="8" t="s">
        <v>977</v>
      </c>
      <c r="B132" s="71" t="s">
        <v>1125</v>
      </c>
      <c r="C132" s="106"/>
      <c r="D132" s="106"/>
      <c r="E132" s="80"/>
    </row>
    <row r="133" spans="1:5" ht="18" customHeight="1" thickBot="1" x14ac:dyDescent="0.3">
      <c r="A133" s="83" t="s">
        <v>978</v>
      </c>
      <c r="B133" s="74" t="s">
        <v>1126</v>
      </c>
      <c r="C133" s="107"/>
      <c r="D133" s="107"/>
      <c r="E133" s="99"/>
    </row>
    <row r="134" spans="1:5" ht="15.75" thickTop="1" x14ac:dyDescent="0.25"/>
    <row r="135" spans="1:5" ht="15.75" thickBot="1" x14ac:dyDescent="0.3"/>
    <row r="136" spans="1:5" ht="33" thickTop="1" thickBot="1" x14ac:dyDescent="0.3">
      <c r="B136" s="97" t="s">
        <v>991</v>
      </c>
    </row>
    <row r="137" spans="1:5" ht="16.5" thickTop="1" thickBot="1" x14ac:dyDescent="0.3"/>
    <row r="138" spans="1:5" ht="26.25" customHeight="1" thickTop="1" thickBot="1" x14ac:dyDescent="0.3">
      <c r="A138" s="85" t="s">
        <v>279</v>
      </c>
      <c r="B138" s="86" t="s">
        <v>0</v>
      </c>
      <c r="C138" s="13" t="s">
        <v>1033</v>
      </c>
      <c r="D138" s="112" t="s">
        <v>1583</v>
      </c>
      <c r="E138" s="87" t="s">
        <v>375</v>
      </c>
    </row>
    <row r="139" spans="1:5" ht="18" customHeight="1" x14ac:dyDescent="0.25">
      <c r="A139" s="19" t="s">
        <v>994</v>
      </c>
      <c r="B139" s="73" t="s">
        <v>1046</v>
      </c>
      <c r="C139" s="90" t="s">
        <v>1811</v>
      </c>
      <c r="D139" s="102" t="s">
        <v>1585</v>
      </c>
      <c r="E139" s="75"/>
    </row>
    <row r="140" spans="1:5" ht="18" customHeight="1" x14ac:dyDescent="0.25">
      <c r="A140" s="3" t="s">
        <v>995</v>
      </c>
      <c r="B140" s="69" t="s">
        <v>1047</v>
      </c>
      <c r="C140" s="81" t="s">
        <v>1811</v>
      </c>
      <c r="D140" s="103" t="s">
        <v>1585</v>
      </c>
      <c r="E140" s="76"/>
    </row>
    <row r="141" spans="1:5" ht="18" customHeight="1" x14ac:dyDescent="0.25">
      <c r="A141" s="3" t="s">
        <v>996</v>
      </c>
      <c r="B141" s="7" t="s">
        <v>1048</v>
      </c>
      <c r="C141" s="81" t="s">
        <v>1811</v>
      </c>
      <c r="D141" s="103" t="s">
        <v>1585</v>
      </c>
      <c r="E141" s="26"/>
    </row>
    <row r="142" spans="1:5" ht="18" customHeight="1" x14ac:dyDescent="0.25">
      <c r="A142" s="3" t="s">
        <v>997</v>
      </c>
      <c r="B142" s="7" t="s">
        <v>1048</v>
      </c>
      <c r="C142" s="81" t="s">
        <v>1811</v>
      </c>
      <c r="D142" s="103" t="s">
        <v>1585</v>
      </c>
      <c r="E142" s="26"/>
    </row>
    <row r="143" spans="1:5" ht="18" customHeight="1" x14ac:dyDescent="0.25">
      <c r="A143" s="3" t="s">
        <v>998</v>
      </c>
      <c r="B143" s="7" t="s">
        <v>1048</v>
      </c>
      <c r="C143" s="81" t="s">
        <v>1811</v>
      </c>
      <c r="D143" s="103" t="s">
        <v>1585</v>
      </c>
      <c r="E143" s="26"/>
    </row>
    <row r="144" spans="1:5" ht="18" customHeight="1" x14ac:dyDescent="0.25">
      <c r="A144" s="3" t="s">
        <v>999</v>
      </c>
      <c r="B144" s="7" t="s">
        <v>1049</v>
      </c>
      <c r="C144" s="81" t="s">
        <v>1811</v>
      </c>
      <c r="D144" s="103" t="s">
        <v>1585</v>
      </c>
      <c r="E144" s="26"/>
    </row>
    <row r="145" spans="1:5" ht="18" customHeight="1" x14ac:dyDescent="0.25">
      <c r="A145" s="3" t="s">
        <v>1000</v>
      </c>
      <c r="B145" s="7" t="s">
        <v>1050</v>
      </c>
      <c r="C145" s="81" t="s">
        <v>1811</v>
      </c>
      <c r="D145" s="103" t="s">
        <v>1585</v>
      </c>
      <c r="E145" s="26"/>
    </row>
    <row r="146" spans="1:5" ht="18" customHeight="1" x14ac:dyDescent="0.25">
      <c r="A146" s="3" t="s">
        <v>1001</v>
      </c>
      <c r="B146" s="7" t="s">
        <v>1051</v>
      </c>
      <c r="C146" s="81" t="s">
        <v>1811</v>
      </c>
      <c r="D146" s="103" t="s">
        <v>1585</v>
      </c>
      <c r="E146" s="26"/>
    </row>
    <row r="147" spans="1:5" ht="18" customHeight="1" x14ac:dyDescent="0.25">
      <c r="A147" s="3" t="s">
        <v>1002</v>
      </c>
      <c r="B147" s="7" t="s">
        <v>1052</v>
      </c>
      <c r="C147" s="81" t="s">
        <v>1811</v>
      </c>
      <c r="D147" s="103" t="s">
        <v>1585</v>
      </c>
      <c r="E147" s="26"/>
    </row>
    <row r="148" spans="1:5" ht="18" customHeight="1" x14ac:dyDescent="0.25">
      <c r="A148" s="3" t="s">
        <v>1003</v>
      </c>
      <c r="B148" s="7" t="s">
        <v>1053</v>
      </c>
      <c r="C148" s="81" t="s">
        <v>1811</v>
      </c>
      <c r="D148" s="103" t="s">
        <v>1585</v>
      </c>
      <c r="E148" s="26"/>
    </row>
    <row r="149" spans="1:5" ht="18" customHeight="1" x14ac:dyDescent="0.25">
      <c r="A149" s="3" t="s">
        <v>1004</v>
      </c>
      <c r="B149" s="7" t="s">
        <v>1056</v>
      </c>
      <c r="C149" s="81" t="s">
        <v>1811</v>
      </c>
      <c r="D149" s="103" t="s">
        <v>1585</v>
      </c>
      <c r="E149" s="26"/>
    </row>
    <row r="150" spans="1:5" ht="18" customHeight="1" x14ac:dyDescent="0.25">
      <c r="A150" s="3" t="s">
        <v>1005</v>
      </c>
      <c r="B150" s="7" t="s">
        <v>1054</v>
      </c>
      <c r="C150" s="81" t="s">
        <v>1811</v>
      </c>
      <c r="D150" s="103" t="s">
        <v>1585</v>
      </c>
      <c r="E150" s="26"/>
    </row>
    <row r="151" spans="1:5" ht="18" customHeight="1" x14ac:dyDescent="0.25">
      <c r="A151" s="3" t="s">
        <v>1006</v>
      </c>
      <c r="B151" s="7" t="s">
        <v>1055</v>
      </c>
      <c r="C151" s="81" t="s">
        <v>1811</v>
      </c>
      <c r="D151" s="103" t="s">
        <v>1585</v>
      </c>
      <c r="E151" s="26"/>
    </row>
    <row r="152" spans="1:5" ht="18" customHeight="1" x14ac:dyDescent="0.25">
      <c r="A152" s="3" t="s">
        <v>1007</v>
      </c>
      <c r="B152" s="7" t="s">
        <v>1057</v>
      </c>
      <c r="C152" s="81" t="s">
        <v>1811</v>
      </c>
      <c r="D152" s="103" t="s">
        <v>1585</v>
      </c>
      <c r="E152" s="26"/>
    </row>
    <row r="153" spans="1:5" ht="18" customHeight="1" x14ac:dyDescent="0.25">
      <c r="A153" s="3" t="s">
        <v>1008</v>
      </c>
      <c r="B153" s="7" t="s">
        <v>1058</v>
      </c>
      <c r="C153" s="81" t="s">
        <v>1811</v>
      </c>
      <c r="D153" s="103" t="s">
        <v>1585</v>
      </c>
      <c r="E153" s="26"/>
    </row>
    <row r="154" spans="1:5" ht="18" customHeight="1" x14ac:dyDescent="0.25">
      <c r="A154" s="3" t="s">
        <v>1009</v>
      </c>
      <c r="B154" s="7" t="s">
        <v>1062</v>
      </c>
      <c r="C154" s="81" t="s">
        <v>1811</v>
      </c>
      <c r="D154" s="103" t="s">
        <v>1585</v>
      </c>
      <c r="E154" s="26"/>
    </row>
    <row r="155" spans="1:5" ht="18" customHeight="1" x14ac:dyDescent="0.25">
      <c r="A155" s="3" t="s">
        <v>1010</v>
      </c>
      <c r="B155" s="7" t="s">
        <v>1059</v>
      </c>
      <c r="C155" s="81" t="s">
        <v>1811</v>
      </c>
      <c r="D155" s="103" t="s">
        <v>1585</v>
      </c>
      <c r="E155" s="26"/>
    </row>
    <row r="156" spans="1:5" ht="18" customHeight="1" x14ac:dyDescent="0.25">
      <c r="A156" s="3" t="s">
        <v>1011</v>
      </c>
      <c r="B156" s="7" t="s">
        <v>1060</v>
      </c>
      <c r="C156" s="81" t="s">
        <v>1811</v>
      </c>
      <c r="D156" s="103" t="s">
        <v>1585</v>
      </c>
      <c r="E156" s="26"/>
    </row>
    <row r="157" spans="1:5" ht="18" customHeight="1" x14ac:dyDescent="0.25">
      <c r="A157" s="3" t="s">
        <v>1012</v>
      </c>
      <c r="B157" s="7" t="s">
        <v>1060</v>
      </c>
      <c r="C157" s="81" t="s">
        <v>1811</v>
      </c>
      <c r="D157" s="103" t="s">
        <v>1585</v>
      </c>
      <c r="E157" s="26"/>
    </row>
    <row r="158" spans="1:5" ht="18" customHeight="1" x14ac:dyDescent="0.25">
      <c r="A158" s="3" t="s">
        <v>1013</v>
      </c>
      <c r="B158" s="7" t="s">
        <v>1061</v>
      </c>
      <c r="C158" s="81" t="s">
        <v>1811</v>
      </c>
      <c r="D158" s="103" t="s">
        <v>1585</v>
      </c>
      <c r="E158" s="26"/>
    </row>
    <row r="159" spans="1:5" ht="18" customHeight="1" x14ac:dyDescent="0.25">
      <c r="A159" s="3" t="s">
        <v>1014</v>
      </c>
      <c r="B159" s="7" t="s">
        <v>1063</v>
      </c>
      <c r="C159" s="81" t="s">
        <v>1811</v>
      </c>
      <c r="D159" s="103" t="s">
        <v>1585</v>
      </c>
      <c r="E159" s="26"/>
    </row>
    <row r="160" spans="1:5" ht="18" customHeight="1" x14ac:dyDescent="0.25">
      <c r="A160" s="3" t="s">
        <v>1015</v>
      </c>
      <c r="B160" s="7" t="s">
        <v>1064</v>
      </c>
      <c r="C160" s="81" t="s">
        <v>1811</v>
      </c>
      <c r="D160" s="103" t="s">
        <v>1585</v>
      </c>
      <c r="E160" s="26"/>
    </row>
    <row r="161" spans="1:5" ht="18" customHeight="1" x14ac:dyDescent="0.25">
      <c r="A161" s="3" t="s">
        <v>1016</v>
      </c>
      <c r="B161" s="7" t="s">
        <v>1065</v>
      </c>
      <c r="C161" s="81" t="s">
        <v>1811</v>
      </c>
      <c r="D161" s="103" t="s">
        <v>1585</v>
      </c>
      <c r="E161" s="26"/>
    </row>
    <row r="162" spans="1:5" ht="18" customHeight="1" x14ac:dyDescent="0.25">
      <c r="A162" s="3" t="s">
        <v>1017</v>
      </c>
      <c r="B162" s="7" t="s">
        <v>1066</v>
      </c>
      <c r="C162" s="81" t="s">
        <v>1811</v>
      </c>
      <c r="D162" s="103" t="s">
        <v>1585</v>
      </c>
      <c r="E162" s="26"/>
    </row>
    <row r="163" spans="1:5" ht="18" customHeight="1" x14ac:dyDescent="0.25">
      <c r="A163" s="3" t="s">
        <v>1018</v>
      </c>
      <c r="B163" s="7" t="s">
        <v>1067</v>
      </c>
      <c r="C163" s="81" t="s">
        <v>1811</v>
      </c>
      <c r="D163" s="103" t="s">
        <v>1585</v>
      </c>
      <c r="E163" s="26"/>
    </row>
    <row r="164" spans="1:5" ht="18" customHeight="1" x14ac:dyDescent="0.25">
      <c r="A164" s="3" t="s">
        <v>1019</v>
      </c>
      <c r="B164" s="7" t="s">
        <v>1067</v>
      </c>
      <c r="C164" s="81" t="s">
        <v>1811</v>
      </c>
      <c r="D164" s="103" t="s">
        <v>1585</v>
      </c>
      <c r="E164" s="26"/>
    </row>
    <row r="165" spans="1:5" ht="18" customHeight="1" x14ac:dyDescent="0.25">
      <c r="A165" s="3" t="s">
        <v>1020</v>
      </c>
      <c r="B165" s="7" t="s">
        <v>1068</v>
      </c>
      <c r="C165" s="81" t="s">
        <v>1811</v>
      </c>
      <c r="D165" s="103" t="s">
        <v>1585</v>
      </c>
      <c r="E165" s="26"/>
    </row>
    <row r="166" spans="1:5" ht="18" customHeight="1" x14ac:dyDescent="0.25">
      <c r="A166" s="3" t="s">
        <v>1021</v>
      </c>
      <c r="B166" s="7" t="s">
        <v>1069</v>
      </c>
      <c r="C166" s="81" t="s">
        <v>1811</v>
      </c>
      <c r="D166" s="103" t="s">
        <v>1585</v>
      </c>
      <c r="E166" s="26"/>
    </row>
    <row r="167" spans="1:5" ht="18" customHeight="1" x14ac:dyDescent="0.25">
      <c r="A167" s="3" t="s">
        <v>1022</v>
      </c>
      <c r="B167" s="7" t="s">
        <v>1069</v>
      </c>
      <c r="C167" s="81" t="s">
        <v>1811</v>
      </c>
      <c r="D167" s="103" t="s">
        <v>1585</v>
      </c>
      <c r="E167" s="26"/>
    </row>
    <row r="168" spans="1:5" ht="18" customHeight="1" x14ac:dyDescent="0.25">
      <c r="A168" s="3" t="s">
        <v>1023</v>
      </c>
      <c r="B168" s="7" t="s">
        <v>1069</v>
      </c>
      <c r="C168" s="81" t="s">
        <v>1811</v>
      </c>
      <c r="D168" s="103" t="s">
        <v>1585</v>
      </c>
      <c r="E168" s="26"/>
    </row>
    <row r="169" spans="1:5" ht="18" customHeight="1" x14ac:dyDescent="0.25">
      <c r="A169" s="3" t="s">
        <v>1024</v>
      </c>
      <c r="B169" s="7" t="s">
        <v>1070</v>
      </c>
      <c r="C169" s="81" t="s">
        <v>1811</v>
      </c>
      <c r="D169" s="103" t="s">
        <v>1585</v>
      </c>
      <c r="E169" s="26"/>
    </row>
    <row r="170" spans="1:5" ht="18" customHeight="1" x14ac:dyDescent="0.25">
      <c r="A170" s="3" t="s">
        <v>1025</v>
      </c>
      <c r="B170" s="7" t="s">
        <v>1071</v>
      </c>
      <c r="C170" s="81" t="s">
        <v>1811</v>
      </c>
      <c r="D170" s="103" t="s">
        <v>1585</v>
      </c>
      <c r="E170" s="26"/>
    </row>
    <row r="171" spans="1:5" ht="18" customHeight="1" x14ac:dyDescent="0.25">
      <c r="A171" s="3" t="s">
        <v>1026</v>
      </c>
      <c r="B171" s="7" t="s">
        <v>1071</v>
      </c>
      <c r="C171" s="81" t="s">
        <v>1811</v>
      </c>
      <c r="D171" s="103" t="s">
        <v>1585</v>
      </c>
      <c r="E171" s="26"/>
    </row>
    <row r="172" spans="1:5" ht="18" customHeight="1" x14ac:dyDescent="0.25">
      <c r="A172" s="3" t="s">
        <v>1027</v>
      </c>
      <c r="B172" s="7" t="s">
        <v>1072</v>
      </c>
      <c r="C172" s="81" t="s">
        <v>1811</v>
      </c>
      <c r="D172" s="103" t="s">
        <v>1585</v>
      </c>
      <c r="E172" s="26"/>
    </row>
    <row r="173" spans="1:5" ht="18" customHeight="1" x14ac:dyDescent="0.25">
      <c r="A173" s="3" t="s">
        <v>1028</v>
      </c>
      <c r="B173" s="7" t="s">
        <v>1072</v>
      </c>
      <c r="C173" s="81" t="s">
        <v>1811</v>
      </c>
      <c r="D173" s="103" t="s">
        <v>1585</v>
      </c>
      <c r="E173" s="26"/>
    </row>
    <row r="174" spans="1:5" ht="18" customHeight="1" x14ac:dyDescent="0.25">
      <c r="A174" s="3" t="s">
        <v>1029</v>
      </c>
      <c r="B174" s="7" t="s">
        <v>1072</v>
      </c>
      <c r="C174" s="81" t="s">
        <v>1811</v>
      </c>
      <c r="D174" s="103" t="s">
        <v>1585</v>
      </c>
      <c r="E174" s="26"/>
    </row>
    <row r="175" spans="1:5" ht="18" customHeight="1" x14ac:dyDescent="0.25">
      <c r="A175" s="3" t="s">
        <v>1030</v>
      </c>
      <c r="B175" s="7" t="s">
        <v>1072</v>
      </c>
      <c r="C175" s="81" t="s">
        <v>1811</v>
      </c>
      <c r="D175" s="103" t="s">
        <v>1585</v>
      </c>
      <c r="E175" s="26"/>
    </row>
    <row r="176" spans="1:5" ht="18" customHeight="1" x14ac:dyDescent="0.25">
      <c r="A176" s="3" t="s">
        <v>1031</v>
      </c>
      <c r="B176" s="7" t="s">
        <v>1073</v>
      </c>
      <c r="C176" s="81" t="s">
        <v>1811</v>
      </c>
      <c r="D176" s="103" t="s">
        <v>1585</v>
      </c>
      <c r="E176" s="26"/>
    </row>
    <row r="177" spans="1:5" ht="18" customHeight="1" x14ac:dyDescent="0.25">
      <c r="A177" s="15" t="s">
        <v>1032</v>
      </c>
      <c r="B177" s="16" t="s">
        <v>1073</v>
      </c>
      <c r="C177" s="81" t="s">
        <v>1811</v>
      </c>
      <c r="D177" s="103" t="s">
        <v>1585</v>
      </c>
      <c r="E177" s="25"/>
    </row>
    <row r="178" spans="1:5" ht="18" customHeight="1" thickBot="1" x14ac:dyDescent="0.3">
      <c r="A178" s="78" t="s">
        <v>1191</v>
      </c>
      <c r="B178" s="108" t="s">
        <v>1192</v>
      </c>
      <c r="C178" s="92" t="s">
        <v>1325</v>
      </c>
      <c r="D178" s="105" t="s">
        <v>1814</v>
      </c>
      <c r="E178" s="109" t="s">
        <v>1193</v>
      </c>
    </row>
    <row r="179" spans="1:5" ht="18" customHeight="1" x14ac:dyDescent="0.25">
      <c r="A179" s="19" t="s">
        <v>1034</v>
      </c>
      <c r="B179" s="73" t="s">
        <v>1041</v>
      </c>
      <c r="C179" s="90" t="s">
        <v>1815</v>
      </c>
      <c r="D179" s="103" t="s">
        <v>1585</v>
      </c>
      <c r="E179" s="75"/>
    </row>
    <row r="180" spans="1:5" ht="18" customHeight="1" x14ac:dyDescent="0.25">
      <c r="A180" s="3" t="s">
        <v>1035</v>
      </c>
      <c r="B180" s="69" t="s">
        <v>1042</v>
      </c>
      <c r="C180" s="81" t="s">
        <v>1815</v>
      </c>
      <c r="D180" s="103" t="s">
        <v>1585</v>
      </c>
      <c r="E180" s="76"/>
    </row>
    <row r="181" spans="1:5" ht="18" customHeight="1" x14ac:dyDescent="0.25">
      <c r="A181" s="3" t="s">
        <v>1036</v>
      </c>
      <c r="B181" s="69" t="s">
        <v>1042</v>
      </c>
      <c r="C181" s="81" t="s">
        <v>1815</v>
      </c>
      <c r="D181" s="103" t="s">
        <v>1585</v>
      </c>
      <c r="E181" s="76"/>
    </row>
    <row r="182" spans="1:5" ht="18" customHeight="1" x14ac:dyDescent="0.25">
      <c r="A182" s="3" t="s">
        <v>1037</v>
      </c>
      <c r="B182" s="69" t="s">
        <v>1043</v>
      </c>
      <c r="C182" s="81" t="s">
        <v>1815</v>
      </c>
      <c r="D182" s="103" t="s">
        <v>1585</v>
      </c>
      <c r="E182" s="76"/>
    </row>
    <row r="183" spans="1:5" ht="18" customHeight="1" x14ac:dyDescent="0.25">
      <c r="A183" s="3" t="s">
        <v>1038</v>
      </c>
      <c r="B183" s="69" t="s">
        <v>1044</v>
      </c>
      <c r="C183" s="81" t="s">
        <v>1815</v>
      </c>
      <c r="D183" s="103" t="s">
        <v>1585</v>
      </c>
      <c r="E183" s="76"/>
    </row>
    <row r="184" spans="1:5" ht="18" customHeight="1" x14ac:dyDescent="0.25">
      <c r="A184" s="3" t="s">
        <v>1039</v>
      </c>
      <c r="B184" s="69" t="s">
        <v>1045</v>
      </c>
      <c r="C184" s="81" t="s">
        <v>1815</v>
      </c>
      <c r="D184" s="103" t="s">
        <v>1585</v>
      </c>
      <c r="E184" s="76"/>
    </row>
    <row r="185" spans="1:5" ht="18" customHeight="1" thickBot="1" x14ac:dyDescent="0.3">
      <c r="A185" s="83" t="s">
        <v>1040</v>
      </c>
      <c r="B185" s="74" t="s">
        <v>1130</v>
      </c>
      <c r="C185" s="122" t="s">
        <v>1815</v>
      </c>
      <c r="D185" s="107" t="s">
        <v>1585</v>
      </c>
      <c r="E185" s="99"/>
    </row>
    <row r="186" spans="1:5" ht="15.75" thickTop="1" x14ac:dyDescent="0.25"/>
    <row r="189" spans="1:5" ht="15.75" thickBot="1" x14ac:dyDescent="0.3"/>
    <row r="190" spans="1:5" ht="45" customHeight="1" thickTop="1" thickBot="1" x14ac:dyDescent="0.3">
      <c r="B190" s="97" t="s">
        <v>1127</v>
      </c>
      <c r="E190" s="119" t="s">
        <v>1128</v>
      </c>
    </row>
    <row r="191" spans="1:5" ht="16.5" thickTop="1" thickBot="1" x14ac:dyDescent="0.3"/>
    <row r="192" spans="1:5" ht="26.25" customHeight="1" thickTop="1" thickBot="1" x14ac:dyDescent="0.3">
      <c r="A192" s="12" t="s">
        <v>279</v>
      </c>
      <c r="B192" s="13" t="s">
        <v>0</v>
      </c>
      <c r="C192" s="13" t="s">
        <v>1033</v>
      </c>
      <c r="D192" s="112" t="s">
        <v>1583</v>
      </c>
      <c r="E192" s="101" t="s">
        <v>375</v>
      </c>
    </row>
    <row r="193" spans="1:5" ht="18" customHeight="1" x14ac:dyDescent="0.25">
      <c r="A193" s="19" t="s">
        <v>1831</v>
      </c>
      <c r="B193" s="66" t="s">
        <v>2038</v>
      </c>
      <c r="C193" s="90" t="s">
        <v>1325</v>
      </c>
      <c r="D193" s="90" t="s">
        <v>1586</v>
      </c>
      <c r="E193" s="80" t="s">
        <v>2040</v>
      </c>
    </row>
    <row r="194" spans="1:5" ht="18" customHeight="1" x14ac:dyDescent="0.25">
      <c r="A194" s="8" t="s">
        <v>2036</v>
      </c>
      <c r="B194" s="63" t="s">
        <v>2037</v>
      </c>
      <c r="C194" s="81" t="s">
        <v>1325</v>
      </c>
      <c r="D194" s="88" t="s">
        <v>1584</v>
      </c>
      <c r="E194" s="80" t="s">
        <v>2039</v>
      </c>
    </row>
    <row r="195" spans="1:5" ht="18" customHeight="1" x14ac:dyDescent="0.25">
      <c r="A195" s="8" t="s">
        <v>1131</v>
      </c>
      <c r="B195" s="71" t="s">
        <v>1148</v>
      </c>
      <c r="C195" s="88" t="s">
        <v>1129</v>
      </c>
      <c r="D195" s="88" t="s">
        <v>1584</v>
      </c>
      <c r="E195" s="80" t="s">
        <v>1159</v>
      </c>
    </row>
    <row r="196" spans="1:5" ht="18" customHeight="1" x14ac:dyDescent="0.25">
      <c r="A196" s="3" t="s">
        <v>1132</v>
      </c>
      <c r="B196" s="69" t="s">
        <v>1817</v>
      </c>
      <c r="C196" s="81" t="s">
        <v>1129</v>
      </c>
      <c r="D196" s="103" t="s">
        <v>1584</v>
      </c>
      <c r="E196" s="76" t="s">
        <v>1160</v>
      </c>
    </row>
    <row r="197" spans="1:5" ht="18" customHeight="1" x14ac:dyDescent="0.25">
      <c r="A197" s="3" t="s">
        <v>1133</v>
      </c>
      <c r="B197" s="69" t="s">
        <v>1818</v>
      </c>
      <c r="C197" s="81" t="s">
        <v>1129</v>
      </c>
      <c r="D197" s="103" t="s">
        <v>1584</v>
      </c>
      <c r="E197" s="76" t="s">
        <v>1161</v>
      </c>
    </row>
    <row r="198" spans="1:5" ht="18" customHeight="1" x14ac:dyDescent="0.25">
      <c r="A198" s="3" t="s">
        <v>1134</v>
      </c>
      <c r="B198" s="69" t="s">
        <v>1146</v>
      </c>
      <c r="C198" s="81" t="s">
        <v>1129</v>
      </c>
      <c r="D198" s="103" t="s">
        <v>1584</v>
      </c>
      <c r="E198" s="76" t="s">
        <v>1162</v>
      </c>
    </row>
    <row r="199" spans="1:5" ht="18" customHeight="1" x14ac:dyDescent="0.25">
      <c r="A199" s="3" t="s">
        <v>1135</v>
      </c>
      <c r="B199" s="69" t="s">
        <v>1147</v>
      </c>
      <c r="C199" s="81" t="s">
        <v>1129</v>
      </c>
      <c r="D199" s="103" t="s">
        <v>1584</v>
      </c>
      <c r="E199" s="76" t="s">
        <v>1163</v>
      </c>
    </row>
    <row r="200" spans="1:5" ht="18" customHeight="1" x14ac:dyDescent="0.25">
      <c r="A200" s="3" t="s">
        <v>1136</v>
      </c>
      <c r="B200" s="69" t="s">
        <v>1151</v>
      </c>
      <c r="C200" s="81" t="s">
        <v>1129</v>
      </c>
      <c r="D200" s="103" t="s">
        <v>1584</v>
      </c>
      <c r="E200" s="76" t="s">
        <v>1164</v>
      </c>
    </row>
    <row r="201" spans="1:5" ht="18" customHeight="1" x14ac:dyDescent="0.25">
      <c r="A201" s="3" t="s">
        <v>1137</v>
      </c>
      <c r="B201" s="69" t="s">
        <v>1152</v>
      </c>
      <c r="C201" s="81" t="s">
        <v>1129</v>
      </c>
      <c r="D201" s="103" t="s">
        <v>1584</v>
      </c>
      <c r="E201" s="76" t="s">
        <v>1165</v>
      </c>
    </row>
    <row r="202" spans="1:5" ht="18" customHeight="1" x14ac:dyDescent="0.25">
      <c r="A202" s="3" t="s">
        <v>1138</v>
      </c>
      <c r="B202" s="69" t="s">
        <v>1149</v>
      </c>
      <c r="C202" s="81" t="s">
        <v>1129</v>
      </c>
      <c r="D202" s="103" t="s">
        <v>1584</v>
      </c>
      <c r="E202" s="76" t="s">
        <v>1166</v>
      </c>
    </row>
    <row r="203" spans="1:5" ht="18" customHeight="1" x14ac:dyDescent="0.25">
      <c r="A203" s="3" t="s">
        <v>1139</v>
      </c>
      <c r="B203" s="69" t="s">
        <v>1150</v>
      </c>
      <c r="C203" s="81" t="s">
        <v>1325</v>
      </c>
      <c r="D203" s="103" t="s">
        <v>1584</v>
      </c>
      <c r="E203" s="76" t="s">
        <v>1167</v>
      </c>
    </row>
    <row r="204" spans="1:5" ht="18" customHeight="1" x14ac:dyDescent="0.25">
      <c r="A204" s="3" t="s">
        <v>1140</v>
      </c>
      <c r="B204" s="69" t="s">
        <v>1153</v>
      </c>
      <c r="C204" s="81" t="s">
        <v>1129</v>
      </c>
      <c r="D204" s="103" t="s">
        <v>1584</v>
      </c>
      <c r="E204" s="76" t="s">
        <v>1168</v>
      </c>
    </row>
    <row r="205" spans="1:5" ht="18" customHeight="1" x14ac:dyDescent="0.25">
      <c r="A205" s="3" t="s">
        <v>1141</v>
      </c>
      <c r="B205" s="69" t="s">
        <v>1154</v>
      </c>
      <c r="C205" s="81" t="s">
        <v>1129</v>
      </c>
      <c r="D205" s="103" t="s">
        <v>1584</v>
      </c>
      <c r="E205" s="76" t="s">
        <v>1169</v>
      </c>
    </row>
    <row r="206" spans="1:5" ht="18" customHeight="1" x14ac:dyDescent="0.25">
      <c r="A206" s="3" t="s">
        <v>1142</v>
      </c>
      <c r="B206" s="69" t="s">
        <v>1155</v>
      </c>
      <c r="C206" s="81" t="s">
        <v>1325</v>
      </c>
      <c r="D206" s="103" t="s">
        <v>1584</v>
      </c>
      <c r="E206" s="76" t="s">
        <v>1170</v>
      </c>
    </row>
    <row r="207" spans="1:5" ht="18" customHeight="1" x14ac:dyDescent="0.25">
      <c r="A207" s="3" t="s">
        <v>1143</v>
      </c>
      <c r="B207" s="69" t="s">
        <v>1156</v>
      </c>
      <c r="C207" s="81" t="s">
        <v>1325</v>
      </c>
      <c r="D207" s="103" t="s">
        <v>1584</v>
      </c>
      <c r="E207" s="76" t="s">
        <v>1171</v>
      </c>
    </row>
    <row r="208" spans="1:5" ht="18" customHeight="1" x14ac:dyDescent="0.25">
      <c r="A208" s="3" t="s">
        <v>1144</v>
      </c>
      <c r="B208" s="69" t="s">
        <v>1157</v>
      </c>
      <c r="C208" s="81" t="s">
        <v>1129</v>
      </c>
      <c r="D208" s="103" t="s">
        <v>1584</v>
      </c>
      <c r="E208" s="76" t="s">
        <v>1172</v>
      </c>
    </row>
    <row r="209" spans="1:5" ht="18" customHeight="1" thickBot="1" x14ac:dyDescent="0.3">
      <c r="A209" s="15" t="s">
        <v>1145</v>
      </c>
      <c r="B209" s="72" t="s">
        <v>1158</v>
      </c>
      <c r="C209" s="94" t="s">
        <v>1129</v>
      </c>
      <c r="D209" s="104" t="s">
        <v>1584</v>
      </c>
      <c r="E209" s="100" t="s">
        <v>1173</v>
      </c>
    </row>
    <row r="210" spans="1:5" ht="18" customHeight="1" x14ac:dyDescent="0.25">
      <c r="A210" s="19" t="s">
        <v>1174</v>
      </c>
      <c r="B210" s="73" t="s">
        <v>1175</v>
      </c>
      <c r="C210" s="90" t="s">
        <v>1129</v>
      </c>
      <c r="D210" s="102" t="s">
        <v>1584</v>
      </c>
      <c r="E210" s="75" t="s">
        <v>1176</v>
      </c>
    </row>
    <row r="211" spans="1:5" ht="18" customHeight="1" x14ac:dyDescent="0.25">
      <c r="A211" s="3" t="s">
        <v>1177</v>
      </c>
      <c r="B211" s="69" t="s">
        <v>1819</v>
      </c>
      <c r="C211" s="81" t="s">
        <v>1129</v>
      </c>
      <c r="D211" s="103" t="s">
        <v>1584</v>
      </c>
      <c r="E211" s="76" t="s">
        <v>1194</v>
      </c>
    </row>
    <row r="212" spans="1:5" ht="18" customHeight="1" x14ac:dyDescent="0.25">
      <c r="A212" s="3" t="s">
        <v>1178</v>
      </c>
      <c r="B212" s="69" t="s">
        <v>1820</v>
      </c>
      <c r="C212" s="81" t="s">
        <v>1129</v>
      </c>
      <c r="D212" s="103" t="s">
        <v>1584</v>
      </c>
      <c r="E212" s="76" t="s">
        <v>1195</v>
      </c>
    </row>
    <row r="213" spans="1:5" ht="18" customHeight="1" x14ac:dyDescent="0.25">
      <c r="A213" s="3" t="s">
        <v>1179</v>
      </c>
      <c r="B213" s="69" t="s">
        <v>1196</v>
      </c>
      <c r="C213" s="81" t="s">
        <v>1129</v>
      </c>
      <c r="D213" s="103" t="s">
        <v>1584</v>
      </c>
      <c r="E213" s="76" t="s">
        <v>1197</v>
      </c>
    </row>
    <row r="214" spans="1:5" ht="18" customHeight="1" x14ac:dyDescent="0.25">
      <c r="A214" s="3" t="s">
        <v>1180</v>
      </c>
      <c r="B214" s="69" t="s">
        <v>1198</v>
      </c>
      <c r="C214" s="81" t="s">
        <v>1129</v>
      </c>
      <c r="D214" s="103" t="s">
        <v>1584</v>
      </c>
      <c r="E214" s="76" t="s">
        <v>1200</v>
      </c>
    </row>
    <row r="215" spans="1:5" ht="18" customHeight="1" x14ac:dyDescent="0.25">
      <c r="A215" s="3" t="s">
        <v>1181</v>
      </c>
      <c r="B215" s="69" t="s">
        <v>1201</v>
      </c>
      <c r="C215" s="81" t="s">
        <v>1129</v>
      </c>
      <c r="D215" s="103" t="s">
        <v>1584</v>
      </c>
      <c r="E215" s="76" t="s">
        <v>1199</v>
      </c>
    </row>
    <row r="216" spans="1:5" ht="18" customHeight="1" x14ac:dyDescent="0.25">
      <c r="A216" s="3" t="s">
        <v>1182</v>
      </c>
      <c r="B216" s="69" t="s">
        <v>1202</v>
      </c>
      <c r="C216" s="81" t="s">
        <v>1129</v>
      </c>
      <c r="D216" s="103" t="s">
        <v>1584</v>
      </c>
      <c r="E216" s="76" t="s">
        <v>1203</v>
      </c>
    </row>
    <row r="217" spans="1:5" ht="18" customHeight="1" x14ac:dyDescent="0.25">
      <c r="A217" s="3" t="s">
        <v>1183</v>
      </c>
      <c r="B217" s="69" t="s">
        <v>1204</v>
      </c>
      <c r="C217" s="81" t="s">
        <v>1129</v>
      </c>
      <c r="D217" s="103" t="s">
        <v>1584</v>
      </c>
      <c r="E217" s="76" t="s">
        <v>1205</v>
      </c>
    </row>
    <row r="218" spans="1:5" ht="18" customHeight="1" x14ac:dyDescent="0.25">
      <c r="A218" s="3" t="s">
        <v>1184</v>
      </c>
      <c r="B218" s="69" t="s">
        <v>1206</v>
      </c>
      <c r="C218" s="81" t="s">
        <v>1129</v>
      </c>
      <c r="D218" s="103" t="s">
        <v>1584</v>
      </c>
      <c r="E218" s="76" t="s">
        <v>1207</v>
      </c>
    </row>
    <row r="219" spans="1:5" ht="18" customHeight="1" x14ac:dyDescent="0.25">
      <c r="A219" s="3" t="s">
        <v>1185</v>
      </c>
      <c r="B219" s="69" t="s">
        <v>1208</v>
      </c>
      <c r="C219" s="81" t="s">
        <v>1129</v>
      </c>
      <c r="D219" s="103" t="s">
        <v>1584</v>
      </c>
      <c r="E219" s="76" t="s">
        <v>1209</v>
      </c>
    </row>
    <row r="220" spans="1:5" ht="18" customHeight="1" x14ac:dyDescent="0.25">
      <c r="A220" s="3" t="s">
        <v>1186</v>
      </c>
      <c r="B220" s="69" t="s">
        <v>1210</v>
      </c>
      <c r="C220" s="81" t="s">
        <v>1129</v>
      </c>
      <c r="D220" s="103" t="s">
        <v>1584</v>
      </c>
      <c r="E220" s="76" t="s">
        <v>1211</v>
      </c>
    </row>
    <row r="221" spans="1:5" ht="18" customHeight="1" x14ac:dyDescent="0.25">
      <c r="A221" s="3" t="s">
        <v>1187</v>
      </c>
      <c r="B221" s="69" t="s">
        <v>1212</v>
      </c>
      <c r="C221" s="81" t="s">
        <v>1129</v>
      </c>
      <c r="D221" s="103" t="s">
        <v>1584</v>
      </c>
      <c r="E221" s="76" t="s">
        <v>1213</v>
      </c>
    </row>
    <row r="222" spans="1:5" ht="18" customHeight="1" x14ac:dyDescent="0.25">
      <c r="A222" s="3" t="s">
        <v>1188</v>
      </c>
      <c r="B222" s="69" t="s">
        <v>1214</v>
      </c>
      <c r="C222" s="81" t="s">
        <v>1129</v>
      </c>
      <c r="D222" s="103" t="s">
        <v>1584</v>
      </c>
      <c r="E222" s="76" t="s">
        <v>1215</v>
      </c>
    </row>
    <row r="223" spans="1:5" ht="18" customHeight="1" x14ac:dyDescent="0.25">
      <c r="A223" s="3" t="s">
        <v>1189</v>
      </c>
      <c r="B223" s="69" t="s">
        <v>1216</v>
      </c>
      <c r="C223" s="81" t="s">
        <v>1129</v>
      </c>
      <c r="D223" s="103" t="s">
        <v>1584</v>
      </c>
      <c r="E223" s="76" t="s">
        <v>1217</v>
      </c>
    </row>
    <row r="224" spans="1:5" ht="18" customHeight="1" thickBot="1" x14ac:dyDescent="0.3">
      <c r="A224" s="15" t="s">
        <v>1190</v>
      </c>
      <c r="B224" s="72" t="s">
        <v>1218</v>
      </c>
      <c r="C224" s="94" t="s">
        <v>1129</v>
      </c>
      <c r="D224" s="104" t="s">
        <v>1584</v>
      </c>
      <c r="E224" s="100" t="s">
        <v>1219</v>
      </c>
    </row>
    <row r="225" spans="1:5" ht="18" customHeight="1" x14ac:dyDescent="0.25">
      <c r="A225" s="19" t="s">
        <v>1220</v>
      </c>
      <c r="B225" s="73" t="s">
        <v>1231</v>
      </c>
      <c r="C225" s="90" t="s">
        <v>1129</v>
      </c>
      <c r="D225" s="102" t="s">
        <v>1584</v>
      </c>
      <c r="E225" s="75" t="s">
        <v>1232</v>
      </c>
    </row>
    <row r="226" spans="1:5" ht="18" customHeight="1" x14ac:dyDescent="0.25">
      <c r="A226" s="3" t="s">
        <v>1221</v>
      </c>
      <c r="B226" s="69" t="s">
        <v>1821</v>
      </c>
      <c r="C226" s="81" t="s">
        <v>1129</v>
      </c>
      <c r="D226" s="103" t="s">
        <v>1584</v>
      </c>
      <c r="E226" s="76" t="s">
        <v>1233</v>
      </c>
    </row>
    <row r="227" spans="1:5" ht="18" customHeight="1" x14ac:dyDescent="0.25">
      <c r="A227" s="3" t="s">
        <v>1222</v>
      </c>
      <c r="B227" s="69" t="s">
        <v>1822</v>
      </c>
      <c r="C227" s="81" t="s">
        <v>1129</v>
      </c>
      <c r="D227" s="103" t="s">
        <v>1584</v>
      </c>
      <c r="E227" s="76" t="s">
        <v>1234</v>
      </c>
    </row>
    <row r="228" spans="1:5" ht="18" customHeight="1" x14ac:dyDescent="0.25">
      <c r="A228" s="3" t="s">
        <v>1223</v>
      </c>
      <c r="B228" s="69" t="s">
        <v>1235</v>
      </c>
      <c r="C228" s="81" t="s">
        <v>1129</v>
      </c>
      <c r="D228" s="103" t="s">
        <v>1584</v>
      </c>
      <c r="E228" s="76" t="s">
        <v>1236</v>
      </c>
    </row>
    <row r="229" spans="1:5" ht="18" customHeight="1" x14ac:dyDescent="0.25">
      <c r="A229" s="3" t="s">
        <v>1224</v>
      </c>
      <c r="B229" s="69" t="s">
        <v>1237</v>
      </c>
      <c r="C229" s="81" t="s">
        <v>1129</v>
      </c>
      <c r="D229" s="103" t="s">
        <v>1584</v>
      </c>
      <c r="E229" s="76" t="s">
        <v>1238</v>
      </c>
    </row>
    <row r="230" spans="1:5" ht="18" customHeight="1" x14ac:dyDescent="0.25">
      <c r="A230" s="3" t="s">
        <v>1225</v>
      </c>
      <c r="B230" s="69" t="s">
        <v>1239</v>
      </c>
      <c r="C230" s="81" t="s">
        <v>1129</v>
      </c>
      <c r="D230" s="103" t="s">
        <v>1584</v>
      </c>
      <c r="E230" s="76" t="s">
        <v>1240</v>
      </c>
    </row>
    <row r="231" spans="1:5" ht="18" customHeight="1" x14ac:dyDescent="0.25">
      <c r="A231" s="3" t="s">
        <v>1226</v>
      </c>
      <c r="B231" s="69" t="s">
        <v>1241</v>
      </c>
      <c r="C231" s="81" t="s">
        <v>1129</v>
      </c>
      <c r="D231" s="103" t="s">
        <v>1584</v>
      </c>
      <c r="E231" s="76" t="s">
        <v>1242</v>
      </c>
    </row>
    <row r="232" spans="1:5" ht="18" customHeight="1" x14ac:dyDescent="0.25">
      <c r="A232" s="3" t="s">
        <v>1227</v>
      </c>
      <c r="B232" s="69" t="s">
        <v>1243</v>
      </c>
      <c r="C232" s="81" t="s">
        <v>1129</v>
      </c>
      <c r="D232" s="103" t="s">
        <v>1584</v>
      </c>
      <c r="E232" s="76" t="s">
        <v>1244</v>
      </c>
    </row>
    <row r="233" spans="1:5" ht="18" customHeight="1" x14ac:dyDescent="0.25">
      <c r="A233" s="3" t="s">
        <v>1228</v>
      </c>
      <c r="B233" s="69" t="s">
        <v>1245</v>
      </c>
      <c r="C233" s="81" t="s">
        <v>1129</v>
      </c>
      <c r="D233" s="103" t="s">
        <v>1584</v>
      </c>
      <c r="E233" s="76" t="s">
        <v>1246</v>
      </c>
    </row>
    <row r="234" spans="1:5" ht="18" customHeight="1" x14ac:dyDescent="0.25">
      <c r="A234" s="3" t="s">
        <v>1229</v>
      </c>
      <c r="B234" s="69" t="s">
        <v>1247</v>
      </c>
      <c r="C234" s="81" t="s">
        <v>1129</v>
      </c>
      <c r="D234" s="103" t="s">
        <v>1584</v>
      </c>
      <c r="E234" s="76" t="s">
        <v>1248</v>
      </c>
    </row>
    <row r="235" spans="1:5" ht="18" customHeight="1" thickBot="1" x14ac:dyDescent="0.3">
      <c r="A235" s="15" t="s">
        <v>1230</v>
      </c>
      <c r="B235" s="72" t="s">
        <v>1249</v>
      </c>
      <c r="C235" s="94" t="s">
        <v>1129</v>
      </c>
      <c r="D235" s="104" t="s">
        <v>1584</v>
      </c>
      <c r="E235" s="100" t="s">
        <v>1250</v>
      </c>
    </row>
    <row r="236" spans="1:5" ht="18" customHeight="1" x14ac:dyDescent="0.25">
      <c r="A236" s="19" t="s">
        <v>1252</v>
      </c>
      <c r="B236" s="73" t="s">
        <v>1262</v>
      </c>
      <c r="C236" s="90" t="s">
        <v>1129</v>
      </c>
      <c r="D236" s="102" t="s">
        <v>1584</v>
      </c>
      <c r="E236" s="75" t="s">
        <v>1263</v>
      </c>
    </row>
    <row r="237" spans="1:5" ht="18" customHeight="1" x14ac:dyDescent="0.25">
      <c r="A237" s="3" t="s">
        <v>1253</v>
      </c>
      <c r="B237" s="69" t="s">
        <v>1823</v>
      </c>
      <c r="C237" s="81" t="s">
        <v>1129</v>
      </c>
      <c r="D237" s="103" t="s">
        <v>1584</v>
      </c>
      <c r="E237" s="76" t="s">
        <v>1264</v>
      </c>
    </row>
    <row r="238" spans="1:5" ht="18" customHeight="1" x14ac:dyDescent="0.25">
      <c r="A238" s="3" t="s">
        <v>1254</v>
      </c>
      <c r="B238" s="69" t="s">
        <v>1824</v>
      </c>
      <c r="C238" s="81" t="s">
        <v>1129</v>
      </c>
      <c r="D238" s="103" t="s">
        <v>1584</v>
      </c>
      <c r="E238" s="76" t="s">
        <v>1265</v>
      </c>
    </row>
    <row r="239" spans="1:5" ht="18" customHeight="1" x14ac:dyDescent="0.25">
      <c r="A239" s="3" t="s">
        <v>1255</v>
      </c>
      <c r="B239" s="69" t="s">
        <v>1266</v>
      </c>
      <c r="C239" s="81" t="s">
        <v>1129</v>
      </c>
      <c r="D239" s="103" t="s">
        <v>1584</v>
      </c>
      <c r="E239" s="76" t="s">
        <v>1267</v>
      </c>
    </row>
    <row r="240" spans="1:5" ht="18" customHeight="1" x14ac:dyDescent="0.25">
      <c r="A240" s="3" t="s">
        <v>1256</v>
      </c>
      <c r="B240" s="69" t="s">
        <v>1268</v>
      </c>
      <c r="C240" s="81" t="s">
        <v>1129</v>
      </c>
      <c r="D240" s="103" t="s">
        <v>1584</v>
      </c>
      <c r="E240" s="76" t="s">
        <v>1269</v>
      </c>
    </row>
    <row r="241" spans="1:5" ht="18" customHeight="1" x14ac:dyDescent="0.25">
      <c r="A241" s="3" t="s">
        <v>1257</v>
      </c>
      <c r="B241" s="69" t="s">
        <v>1270</v>
      </c>
      <c r="C241" s="81" t="s">
        <v>1129</v>
      </c>
      <c r="D241" s="103" t="s">
        <v>1584</v>
      </c>
      <c r="E241" s="76" t="s">
        <v>1271</v>
      </c>
    </row>
    <row r="242" spans="1:5" ht="18" customHeight="1" x14ac:dyDescent="0.25">
      <c r="A242" s="3" t="s">
        <v>1258</v>
      </c>
      <c r="B242" s="69" t="s">
        <v>1272</v>
      </c>
      <c r="C242" s="81" t="s">
        <v>1129</v>
      </c>
      <c r="D242" s="103" t="s">
        <v>1584</v>
      </c>
      <c r="E242" s="76" t="s">
        <v>1273</v>
      </c>
    </row>
    <row r="243" spans="1:5" ht="18" customHeight="1" x14ac:dyDescent="0.25">
      <c r="A243" s="3" t="s">
        <v>1259</v>
      </c>
      <c r="B243" s="69" t="s">
        <v>1274</v>
      </c>
      <c r="C243" s="81" t="s">
        <v>1129</v>
      </c>
      <c r="D243" s="103" t="s">
        <v>1584</v>
      </c>
      <c r="E243" s="76" t="s">
        <v>1275</v>
      </c>
    </row>
    <row r="244" spans="1:5" ht="18" customHeight="1" x14ac:dyDescent="0.25">
      <c r="A244" s="3" t="s">
        <v>1260</v>
      </c>
      <c r="B244" s="69" t="s">
        <v>1276</v>
      </c>
      <c r="C244" s="81" t="s">
        <v>1129</v>
      </c>
      <c r="D244" s="103" t="s">
        <v>1584</v>
      </c>
      <c r="E244" s="76" t="s">
        <v>1277</v>
      </c>
    </row>
    <row r="245" spans="1:5" ht="18" customHeight="1" x14ac:dyDescent="0.25">
      <c r="A245" s="3" t="s">
        <v>1261</v>
      </c>
      <c r="B245" s="69" t="s">
        <v>1278</v>
      </c>
      <c r="C245" s="81" t="s">
        <v>1129</v>
      </c>
      <c r="D245" s="103" t="s">
        <v>1584</v>
      </c>
      <c r="E245" s="76" t="s">
        <v>1279</v>
      </c>
    </row>
    <row r="246" spans="1:5" ht="18" customHeight="1" thickBot="1" x14ac:dyDescent="0.3">
      <c r="A246" s="15" t="s">
        <v>1251</v>
      </c>
      <c r="B246" s="72" t="s">
        <v>1280</v>
      </c>
      <c r="C246" s="94" t="s">
        <v>1129</v>
      </c>
      <c r="D246" s="104" t="s">
        <v>1584</v>
      </c>
      <c r="E246" s="100" t="s">
        <v>1275</v>
      </c>
    </row>
    <row r="247" spans="1:5" ht="18" customHeight="1" x14ac:dyDescent="0.25">
      <c r="A247" s="19" t="s">
        <v>1282</v>
      </c>
      <c r="B247" s="73" t="s">
        <v>1300</v>
      </c>
      <c r="C247" s="90" t="s">
        <v>1129</v>
      </c>
      <c r="D247" s="102" t="s">
        <v>1584</v>
      </c>
      <c r="E247" s="75" t="s">
        <v>1301</v>
      </c>
    </row>
    <row r="248" spans="1:5" ht="18" customHeight="1" x14ac:dyDescent="0.25">
      <c r="A248" s="3" t="s">
        <v>1283</v>
      </c>
      <c r="B248" s="69" t="s">
        <v>1825</v>
      </c>
      <c r="C248" s="81" t="s">
        <v>1129</v>
      </c>
      <c r="D248" s="103" t="s">
        <v>1584</v>
      </c>
      <c r="E248" s="76" t="s">
        <v>1345</v>
      </c>
    </row>
    <row r="249" spans="1:5" ht="18" customHeight="1" x14ac:dyDescent="0.25">
      <c r="A249" s="3" t="s">
        <v>1285</v>
      </c>
      <c r="B249" s="69" t="s">
        <v>1826</v>
      </c>
      <c r="C249" s="81" t="s">
        <v>1129</v>
      </c>
      <c r="D249" s="103" t="s">
        <v>1584</v>
      </c>
      <c r="E249" s="76" t="s">
        <v>1346</v>
      </c>
    </row>
    <row r="250" spans="1:5" ht="18" customHeight="1" x14ac:dyDescent="0.25">
      <c r="A250" s="3" t="s">
        <v>1281</v>
      </c>
      <c r="B250" s="69" t="s">
        <v>1302</v>
      </c>
      <c r="C250" s="81" t="s">
        <v>1129</v>
      </c>
      <c r="D250" s="103" t="s">
        <v>1584</v>
      </c>
      <c r="E250" s="76" t="s">
        <v>1303</v>
      </c>
    </row>
    <row r="251" spans="1:5" ht="18" customHeight="1" x14ac:dyDescent="0.25">
      <c r="A251" s="3" t="s">
        <v>1286</v>
      </c>
      <c r="B251" s="69" t="s">
        <v>1304</v>
      </c>
      <c r="C251" s="81" t="s">
        <v>1129</v>
      </c>
      <c r="D251" s="103" t="s">
        <v>1584</v>
      </c>
      <c r="E251" s="76" t="s">
        <v>1305</v>
      </c>
    </row>
    <row r="252" spans="1:5" ht="18" customHeight="1" x14ac:dyDescent="0.25">
      <c r="A252" s="3" t="s">
        <v>1287</v>
      </c>
      <c r="B252" s="69" t="s">
        <v>1306</v>
      </c>
      <c r="C252" s="81" t="s">
        <v>1325</v>
      </c>
      <c r="D252" s="103" t="s">
        <v>1584</v>
      </c>
      <c r="E252" s="76" t="s">
        <v>1307</v>
      </c>
    </row>
    <row r="253" spans="1:5" ht="18" customHeight="1" x14ac:dyDescent="0.25">
      <c r="A253" s="3" t="s">
        <v>1288</v>
      </c>
      <c r="B253" s="69" t="s">
        <v>1308</v>
      </c>
      <c r="C253" s="81" t="s">
        <v>1129</v>
      </c>
      <c r="D253" s="103" t="s">
        <v>1584</v>
      </c>
      <c r="E253" s="76" t="s">
        <v>1309</v>
      </c>
    </row>
    <row r="254" spans="1:5" ht="18" customHeight="1" x14ac:dyDescent="0.25">
      <c r="A254" s="3" t="s">
        <v>1289</v>
      </c>
      <c r="B254" s="69" t="s">
        <v>1310</v>
      </c>
      <c r="C254" s="81" t="s">
        <v>1129</v>
      </c>
      <c r="D254" s="103" t="s">
        <v>1584</v>
      </c>
      <c r="E254" s="76" t="s">
        <v>1311</v>
      </c>
    </row>
    <row r="255" spans="1:5" ht="18" customHeight="1" x14ac:dyDescent="0.25">
      <c r="A255" s="3" t="s">
        <v>1290</v>
      </c>
      <c r="B255" s="69" t="s">
        <v>1312</v>
      </c>
      <c r="C255" s="81" t="s">
        <v>1129</v>
      </c>
      <c r="D255" s="103" t="s">
        <v>1584</v>
      </c>
      <c r="E255" s="76" t="s">
        <v>1313</v>
      </c>
    </row>
    <row r="256" spans="1:5" ht="18" customHeight="1" x14ac:dyDescent="0.25">
      <c r="A256" s="3" t="s">
        <v>1291</v>
      </c>
      <c r="B256" s="69" t="s">
        <v>1314</v>
      </c>
      <c r="C256" s="81" t="s">
        <v>1129</v>
      </c>
      <c r="D256" s="103" t="s">
        <v>1584</v>
      </c>
      <c r="E256" s="76" t="s">
        <v>1315</v>
      </c>
    </row>
    <row r="257" spans="1:5" ht="18" customHeight="1" x14ac:dyDescent="0.25">
      <c r="A257" s="3" t="s">
        <v>1292</v>
      </c>
      <c r="B257" s="69" t="s">
        <v>1316</v>
      </c>
      <c r="C257" s="81" t="s">
        <v>1129</v>
      </c>
      <c r="D257" s="103" t="s">
        <v>1584</v>
      </c>
      <c r="E257" s="76" t="s">
        <v>1317</v>
      </c>
    </row>
    <row r="258" spans="1:5" ht="18" customHeight="1" x14ac:dyDescent="0.25">
      <c r="A258" s="3" t="s">
        <v>1293</v>
      </c>
      <c r="B258" s="69" t="s">
        <v>1318</v>
      </c>
      <c r="C258" s="81" t="s">
        <v>1129</v>
      </c>
      <c r="D258" s="103" t="s">
        <v>1584</v>
      </c>
      <c r="E258" s="76" t="s">
        <v>1319</v>
      </c>
    </row>
    <row r="259" spans="1:5" ht="18" customHeight="1" x14ac:dyDescent="0.25">
      <c r="A259" s="3" t="s">
        <v>1294</v>
      </c>
      <c r="B259" s="69" t="s">
        <v>1320</v>
      </c>
      <c r="C259" s="81" t="s">
        <v>1129</v>
      </c>
      <c r="D259" s="103" t="s">
        <v>1584</v>
      </c>
      <c r="E259" s="76" t="s">
        <v>1321</v>
      </c>
    </row>
    <row r="260" spans="1:5" ht="18" customHeight="1" x14ac:dyDescent="0.25">
      <c r="A260" s="3" t="s">
        <v>1295</v>
      </c>
      <c r="B260" s="69" t="s">
        <v>1322</v>
      </c>
      <c r="C260" s="81" t="s">
        <v>1129</v>
      </c>
      <c r="D260" s="103" t="s">
        <v>1584</v>
      </c>
      <c r="E260" s="76" t="s">
        <v>1284</v>
      </c>
    </row>
    <row r="261" spans="1:5" ht="18" customHeight="1" thickBot="1" x14ac:dyDescent="0.3">
      <c r="A261" s="15" t="s">
        <v>1296</v>
      </c>
      <c r="B261" s="72" t="s">
        <v>1323</v>
      </c>
      <c r="C261" s="94" t="s">
        <v>1129</v>
      </c>
      <c r="D261" s="104" t="s">
        <v>1584</v>
      </c>
      <c r="E261" s="100" t="s">
        <v>1324</v>
      </c>
    </row>
    <row r="262" spans="1:5" ht="18" customHeight="1" x14ac:dyDescent="0.25">
      <c r="A262" s="19" t="s">
        <v>1298</v>
      </c>
      <c r="B262" s="73" t="s">
        <v>1827</v>
      </c>
      <c r="C262" s="90" t="s">
        <v>1129</v>
      </c>
      <c r="D262" s="102" t="s">
        <v>1584</v>
      </c>
      <c r="E262" s="75" t="s">
        <v>1344</v>
      </c>
    </row>
    <row r="263" spans="1:5" ht="18" customHeight="1" x14ac:dyDescent="0.25">
      <c r="A263" s="3" t="s">
        <v>1297</v>
      </c>
      <c r="B263" s="69" t="s">
        <v>1828</v>
      </c>
      <c r="C263" s="81" t="s">
        <v>1129</v>
      </c>
      <c r="D263" s="103" t="s">
        <v>1584</v>
      </c>
      <c r="E263" s="76" t="s">
        <v>1347</v>
      </c>
    </row>
    <row r="264" spans="1:5" ht="18" customHeight="1" x14ac:dyDescent="0.25">
      <c r="A264" s="3" t="s">
        <v>1326</v>
      </c>
      <c r="B264" s="69" t="s">
        <v>1829</v>
      </c>
      <c r="C264" s="81" t="s">
        <v>1129</v>
      </c>
      <c r="D264" s="103" t="s">
        <v>1584</v>
      </c>
      <c r="E264" s="76" t="s">
        <v>1348</v>
      </c>
    </row>
    <row r="265" spans="1:5" ht="18" customHeight="1" x14ac:dyDescent="0.25">
      <c r="A265" s="3" t="s">
        <v>1327</v>
      </c>
      <c r="B265" s="69" t="s">
        <v>1349</v>
      </c>
      <c r="C265" s="81" t="s">
        <v>1129</v>
      </c>
      <c r="D265" s="103" t="s">
        <v>1584</v>
      </c>
      <c r="E265" s="76" t="s">
        <v>1350</v>
      </c>
    </row>
    <row r="266" spans="1:5" ht="18" customHeight="1" x14ac:dyDescent="0.25">
      <c r="A266" s="3" t="s">
        <v>1328</v>
      </c>
      <c r="B266" s="69" t="s">
        <v>1351</v>
      </c>
      <c r="C266" s="81" t="s">
        <v>1129</v>
      </c>
      <c r="D266" s="103" t="s">
        <v>1584</v>
      </c>
      <c r="E266" s="76" t="s">
        <v>1352</v>
      </c>
    </row>
    <row r="267" spans="1:5" ht="18" customHeight="1" x14ac:dyDescent="0.25">
      <c r="A267" s="3" t="s">
        <v>1329</v>
      </c>
      <c r="B267" s="69" t="s">
        <v>1353</v>
      </c>
      <c r="C267" s="81" t="s">
        <v>1129</v>
      </c>
      <c r="D267" s="103" t="s">
        <v>1584</v>
      </c>
      <c r="E267" s="76" t="s">
        <v>1354</v>
      </c>
    </row>
    <row r="268" spans="1:5" ht="18" customHeight="1" x14ac:dyDescent="0.25">
      <c r="A268" s="3" t="s">
        <v>1330</v>
      </c>
      <c r="B268" s="69" t="s">
        <v>1355</v>
      </c>
      <c r="C268" s="81" t="s">
        <v>1129</v>
      </c>
      <c r="D268" s="103" t="s">
        <v>1584</v>
      </c>
      <c r="E268" s="76" t="s">
        <v>1356</v>
      </c>
    </row>
    <row r="269" spans="1:5" ht="18" customHeight="1" x14ac:dyDescent="0.25">
      <c r="A269" s="3" t="s">
        <v>1331</v>
      </c>
      <c r="B269" s="69" t="s">
        <v>1357</v>
      </c>
      <c r="C269" s="81" t="s">
        <v>1129</v>
      </c>
      <c r="D269" s="103" t="s">
        <v>1584</v>
      </c>
      <c r="E269" s="76" t="s">
        <v>1358</v>
      </c>
    </row>
    <row r="270" spans="1:5" ht="18" customHeight="1" x14ac:dyDescent="0.25">
      <c r="A270" s="3" t="s">
        <v>1332</v>
      </c>
      <c r="B270" s="69" t="s">
        <v>1359</v>
      </c>
      <c r="C270" s="81" t="s">
        <v>1129</v>
      </c>
      <c r="D270" s="103" t="s">
        <v>1584</v>
      </c>
      <c r="E270" s="76" t="s">
        <v>1360</v>
      </c>
    </row>
    <row r="271" spans="1:5" ht="18" customHeight="1" x14ac:dyDescent="0.25">
      <c r="A271" s="3" t="s">
        <v>1333</v>
      </c>
      <c r="B271" s="69" t="s">
        <v>1361</v>
      </c>
      <c r="C271" s="81" t="s">
        <v>1129</v>
      </c>
      <c r="D271" s="103" t="s">
        <v>1584</v>
      </c>
      <c r="E271" s="76" t="s">
        <v>1362</v>
      </c>
    </row>
    <row r="272" spans="1:5" ht="18" customHeight="1" x14ac:dyDescent="0.25">
      <c r="A272" s="3" t="s">
        <v>1334</v>
      </c>
      <c r="B272" s="69" t="s">
        <v>1363</v>
      </c>
      <c r="C272" s="81" t="s">
        <v>1129</v>
      </c>
      <c r="D272" s="103" t="s">
        <v>1584</v>
      </c>
      <c r="E272" s="76" t="s">
        <v>1299</v>
      </c>
    </row>
    <row r="273" spans="1:5" ht="18" customHeight="1" x14ac:dyDescent="0.25">
      <c r="A273" s="3" t="s">
        <v>1335</v>
      </c>
      <c r="B273" s="69" t="s">
        <v>1364</v>
      </c>
      <c r="C273" s="81" t="s">
        <v>1129</v>
      </c>
      <c r="D273" s="103" t="s">
        <v>1584</v>
      </c>
      <c r="E273" s="76" t="s">
        <v>1365</v>
      </c>
    </row>
    <row r="274" spans="1:5" ht="18" customHeight="1" x14ac:dyDescent="0.25">
      <c r="A274" s="3" t="s">
        <v>1336</v>
      </c>
      <c r="B274" s="69" t="s">
        <v>1366</v>
      </c>
      <c r="C274" s="81" t="s">
        <v>1129</v>
      </c>
      <c r="D274" s="103" t="s">
        <v>1584</v>
      </c>
      <c r="E274" s="76" t="s">
        <v>1367</v>
      </c>
    </row>
    <row r="275" spans="1:5" ht="18" customHeight="1" x14ac:dyDescent="0.25">
      <c r="A275" s="3" t="s">
        <v>1337</v>
      </c>
      <c r="B275" s="69" t="s">
        <v>1368</v>
      </c>
      <c r="C275" s="81" t="s">
        <v>1129</v>
      </c>
      <c r="D275" s="103" t="s">
        <v>1584</v>
      </c>
      <c r="E275" s="76" t="s">
        <v>1299</v>
      </c>
    </row>
    <row r="276" spans="1:5" ht="18" customHeight="1" thickBot="1" x14ac:dyDescent="0.3">
      <c r="A276" s="15" t="s">
        <v>1340</v>
      </c>
      <c r="B276" s="72" t="s">
        <v>1369</v>
      </c>
      <c r="C276" s="94" t="s">
        <v>1129</v>
      </c>
      <c r="D276" s="104" t="s">
        <v>1584</v>
      </c>
      <c r="E276" s="100" t="s">
        <v>1370</v>
      </c>
    </row>
    <row r="277" spans="1:5" ht="18" customHeight="1" x14ac:dyDescent="0.25">
      <c r="A277" s="19" t="s">
        <v>1341</v>
      </c>
      <c r="B277" s="73" t="s">
        <v>1382</v>
      </c>
      <c r="C277" s="90" t="s">
        <v>1325</v>
      </c>
      <c r="D277" s="102" t="s">
        <v>1584</v>
      </c>
      <c r="E277" s="75" t="s">
        <v>1383</v>
      </c>
    </row>
    <row r="278" spans="1:5" ht="18" customHeight="1" x14ac:dyDescent="0.25">
      <c r="A278" s="3" t="s">
        <v>1339</v>
      </c>
      <c r="B278" s="69" t="s">
        <v>1384</v>
      </c>
      <c r="C278" s="81" t="s">
        <v>1325</v>
      </c>
      <c r="D278" s="103" t="s">
        <v>1584</v>
      </c>
      <c r="E278" s="76" t="s">
        <v>1385</v>
      </c>
    </row>
    <row r="279" spans="1:5" ht="18" customHeight="1" x14ac:dyDescent="0.25">
      <c r="A279" s="3" t="s">
        <v>1342</v>
      </c>
      <c r="B279" s="69" t="s">
        <v>1386</v>
      </c>
      <c r="C279" s="81" t="s">
        <v>1325</v>
      </c>
      <c r="D279" s="103" t="s">
        <v>1584</v>
      </c>
      <c r="E279" s="76" t="s">
        <v>1387</v>
      </c>
    </row>
    <row r="280" spans="1:5" ht="18" customHeight="1" x14ac:dyDescent="0.25">
      <c r="A280" s="3" t="s">
        <v>1343</v>
      </c>
      <c r="B280" s="69" t="s">
        <v>1388</v>
      </c>
      <c r="C280" s="81" t="s">
        <v>1325</v>
      </c>
      <c r="D280" s="103" t="s">
        <v>1584</v>
      </c>
      <c r="E280" s="76" t="s">
        <v>1389</v>
      </c>
    </row>
    <row r="281" spans="1:5" ht="18" customHeight="1" x14ac:dyDescent="0.25">
      <c r="A281" s="3" t="s">
        <v>1371</v>
      </c>
      <c r="B281" s="69" t="s">
        <v>1390</v>
      </c>
      <c r="C281" s="81" t="s">
        <v>1325</v>
      </c>
      <c r="D281" s="103" t="s">
        <v>1584</v>
      </c>
      <c r="E281" s="76" t="s">
        <v>1391</v>
      </c>
    </row>
    <row r="282" spans="1:5" ht="18" customHeight="1" x14ac:dyDescent="0.25">
      <c r="A282" s="3" t="s">
        <v>1372</v>
      </c>
      <c r="B282" s="69" t="s">
        <v>1392</v>
      </c>
      <c r="C282" s="81" t="s">
        <v>1325</v>
      </c>
      <c r="D282" s="103" t="s">
        <v>1584</v>
      </c>
      <c r="E282" s="76" t="s">
        <v>1393</v>
      </c>
    </row>
    <row r="283" spans="1:5" ht="18" customHeight="1" x14ac:dyDescent="0.25">
      <c r="A283" s="3" t="s">
        <v>1373</v>
      </c>
      <c r="B283" s="69" t="s">
        <v>1394</v>
      </c>
      <c r="C283" s="81" t="s">
        <v>1325</v>
      </c>
      <c r="D283" s="103" t="s">
        <v>1584</v>
      </c>
      <c r="E283" s="76" t="s">
        <v>1395</v>
      </c>
    </row>
    <row r="284" spans="1:5" ht="18" customHeight="1" x14ac:dyDescent="0.25">
      <c r="A284" s="3" t="s">
        <v>1374</v>
      </c>
      <c r="B284" s="69" t="s">
        <v>1396</v>
      </c>
      <c r="C284" s="81" t="s">
        <v>1325</v>
      </c>
      <c r="D284" s="103" t="s">
        <v>1584</v>
      </c>
      <c r="E284" s="76" t="s">
        <v>1397</v>
      </c>
    </row>
    <row r="285" spans="1:5" ht="18" customHeight="1" x14ac:dyDescent="0.25">
      <c r="A285" s="3" t="s">
        <v>1375</v>
      </c>
      <c r="B285" s="69" t="s">
        <v>1398</v>
      </c>
      <c r="C285" s="81" t="s">
        <v>1325</v>
      </c>
      <c r="D285" s="103" t="s">
        <v>1584</v>
      </c>
      <c r="E285" s="76" t="s">
        <v>1399</v>
      </c>
    </row>
    <row r="286" spans="1:5" ht="18" customHeight="1" x14ac:dyDescent="0.25">
      <c r="A286" s="3" t="s">
        <v>1376</v>
      </c>
      <c r="B286" s="69" t="s">
        <v>1400</v>
      </c>
      <c r="C286" s="81" t="s">
        <v>1325</v>
      </c>
      <c r="D286" s="103" t="s">
        <v>1584</v>
      </c>
      <c r="E286" s="76" t="s">
        <v>1401</v>
      </c>
    </row>
    <row r="287" spans="1:5" ht="18" customHeight="1" x14ac:dyDescent="0.25">
      <c r="A287" s="3" t="s">
        <v>1377</v>
      </c>
      <c r="B287" s="69" t="s">
        <v>1402</v>
      </c>
      <c r="C287" s="81" t="s">
        <v>1325</v>
      </c>
      <c r="D287" s="103" t="s">
        <v>1584</v>
      </c>
      <c r="E287" s="76" t="s">
        <v>1403</v>
      </c>
    </row>
    <row r="288" spans="1:5" ht="18" customHeight="1" x14ac:dyDescent="0.25">
      <c r="A288" s="3" t="s">
        <v>1378</v>
      </c>
      <c r="B288" s="69" t="s">
        <v>1404</v>
      </c>
      <c r="C288" s="81" t="s">
        <v>1325</v>
      </c>
      <c r="D288" s="103" t="s">
        <v>1584</v>
      </c>
      <c r="E288" s="76" t="s">
        <v>1405</v>
      </c>
    </row>
    <row r="289" spans="1:5" ht="18" customHeight="1" x14ac:dyDescent="0.25">
      <c r="A289" s="3" t="s">
        <v>1379</v>
      </c>
      <c r="B289" s="69" t="s">
        <v>1406</v>
      </c>
      <c r="C289" s="81" t="s">
        <v>1325</v>
      </c>
      <c r="D289" s="103" t="s">
        <v>1584</v>
      </c>
      <c r="E289" s="76" t="s">
        <v>1407</v>
      </c>
    </row>
    <row r="290" spans="1:5" ht="18" customHeight="1" x14ac:dyDescent="0.25">
      <c r="A290" s="3" t="s">
        <v>1380</v>
      </c>
      <c r="B290" s="69" t="s">
        <v>1408</v>
      </c>
      <c r="C290" s="81" t="s">
        <v>1325</v>
      </c>
      <c r="D290" s="103" t="s">
        <v>1584</v>
      </c>
      <c r="E290" s="76" t="s">
        <v>1409</v>
      </c>
    </row>
    <row r="291" spans="1:5" ht="18" customHeight="1" x14ac:dyDescent="0.25">
      <c r="A291" s="3" t="s">
        <v>1338</v>
      </c>
      <c r="B291" s="69" t="s">
        <v>1410</v>
      </c>
      <c r="C291" s="81" t="s">
        <v>1325</v>
      </c>
      <c r="D291" s="103" t="s">
        <v>1584</v>
      </c>
      <c r="E291" s="76" t="s">
        <v>1411</v>
      </c>
    </row>
    <row r="292" spans="1:5" ht="18" customHeight="1" thickBot="1" x14ac:dyDescent="0.3">
      <c r="A292" s="15" t="s">
        <v>1381</v>
      </c>
      <c r="B292" s="72" t="s">
        <v>1412</v>
      </c>
      <c r="C292" s="94" t="s">
        <v>1325</v>
      </c>
      <c r="D292" s="104" t="s">
        <v>1584</v>
      </c>
      <c r="E292" s="100" t="s">
        <v>1413</v>
      </c>
    </row>
    <row r="293" spans="1:5" ht="18" customHeight="1" x14ac:dyDescent="0.25">
      <c r="A293" s="19" t="s">
        <v>1414</v>
      </c>
      <c r="B293" s="73" t="s">
        <v>1430</v>
      </c>
      <c r="C293" s="90" t="s">
        <v>1325</v>
      </c>
      <c r="D293" s="102" t="s">
        <v>1584</v>
      </c>
      <c r="E293" s="75" t="s">
        <v>1431</v>
      </c>
    </row>
    <row r="294" spans="1:5" ht="18" customHeight="1" x14ac:dyDescent="0.25">
      <c r="A294" s="3" t="s">
        <v>1415</v>
      </c>
      <c r="B294" s="69" t="s">
        <v>1432</v>
      </c>
      <c r="C294" s="81" t="s">
        <v>1325</v>
      </c>
      <c r="D294" s="103" t="s">
        <v>1584</v>
      </c>
      <c r="E294" s="76" t="s">
        <v>1433</v>
      </c>
    </row>
    <row r="295" spans="1:5" ht="18" customHeight="1" x14ac:dyDescent="0.25">
      <c r="A295" s="3" t="s">
        <v>1416</v>
      </c>
      <c r="B295" s="69" t="s">
        <v>1434</v>
      </c>
      <c r="C295" s="81" t="s">
        <v>1325</v>
      </c>
      <c r="D295" s="103" t="s">
        <v>1584</v>
      </c>
      <c r="E295" s="76" t="s">
        <v>1435</v>
      </c>
    </row>
    <row r="296" spans="1:5" ht="18" customHeight="1" x14ac:dyDescent="0.25">
      <c r="A296" s="3" t="s">
        <v>1417</v>
      </c>
      <c r="B296" s="69" t="s">
        <v>1436</v>
      </c>
      <c r="C296" s="81" t="s">
        <v>1325</v>
      </c>
      <c r="D296" s="103" t="s">
        <v>1584</v>
      </c>
      <c r="E296" s="76" t="s">
        <v>1437</v>
      </c>
    </row>
    <row r="297" spans="1:5" ht="18" customHeight="1" x14ac:dyDescent="0.25">
      <c r="A297" s="3" t="s">
        <v>1418</v>
      </c>
      <c r="B297" s="69" t="s">
        <v>1438</v>
      </c>
      <c r="C297" s="81" t="s">
        <v>1325</v>
      </c>
      <c r="D297" s="103" t="s">
        <v>1584</v>
      </c>
      <c r="E297" s="76" t="s">
        <v>1439</v>
      </c>
    </row>
    <row r="298" spans="1:5" ht="18" customHeight="1" x14ac:dyDescent="0.25">
      <c r="A298" s="3" t="s">
        <v>1419</v>
      </c>
      <c r="B298" s="69" t="s">
        <v>1440</v>
      </c>
      <c r="C298" s="81" t="s">
        <v>1325</v>
      </c>
      <c r="D298" s="103" t="s">
        <v>1584</v>
      </c>
      <c r="E298" s="76" t="s">
        <v>1441</v>
      </c>
    </row>
    <row r="299" spans="1:5" ht="18" customHeight="1" x14ac:dyDescent="0.25">
      <c r="A299" s="3" t="s">
        <v>1420</v>
      </c>
      <c r="B299" s="69" t="s">
        <v>1442</v>
      </c>
      <c r="C299" s="81" t="s">
        <v>1325</v>
      </c>
      <c r="D299" s="103" t="s">
        <v>1584</v>
      </c>
      <c r="E299" s="76" t="s">
        <v>1443</v>
      </c>
    </row>
    <row r="300" spans="1:5" ht="18" customHeight="1" x14ac:dyDescent="0.25">
      <c r="A300" s="3" t="s">
        <v>1421</v>
      </c>
      <c r="B300" s="69" t="s">
        <v>1444</v>
      </c>
      <c r="C300" s="81" t="s">
        <v>1325</v>
      </c>
      <c r="D300" s="103" t="s">
        <v>1584</v>
      </c>
      <c r="E300" s="76" t="s">
        <v>1445</v>
      </c>
    </row>
    <row r="301" spans="1:5" ht="18" customHeight="1" x14ac:dyDescent="0.25">
      <c r="A301" s="3" t="s">
        <v>1422</v>
      </c>
      <c r="B301" s="69" t="s">
        <v>1446</v>
      </c>
      <c r="C301" s="81" t="s">
        <v>1325</v>
      </c>
      <c r="D301" s="103" t="s">
        <v>1584</v>
      </c>
      <c r="E301" s="76" t="s">
        <v>1447</v>
      </c>
    </row>
    <row r="302" spans="1:5" ht="18" customHeight="1" x14ac:dyDescent="0.25">
      <c r="A302" s="3" t="s">
        <v>1423</v>
      </c>
      <c r="B302" s="69" t="s">
        <v>1448</v>
      </c>
      <c r="C302" s="81" t="s">
        <v>1325</v>
      </c>
      <c r="D302" s="103" t="s">
        <v>1584</v>
      </c>
      <c r="E302" s="76" t="s">
        <v>1449</v>
      </c>
    </row>
    <row r="303" spans="1:5" ht="18" customHeight="1" x14ac:dyDescent="0.25">
      <c r="A303" s="3" t="s">
        <v>1424</v>
      </c>
      <c r="B303" s="69" t="s">
        <v>1450</v>
      </c>
      <c r="C303" s="81" t="s">
        <v>1325</v>
      </c>
      <c r="D303" s="103" t="s">
        <v>1584</v>
      </c>
      <c r="E303" s="76" t="s">
        <v>1451</v>
      </c>
    </row>
    <row r="304" spans="1:5" ht="18" customHeight="1" x14ac:dyDescent="0.25">
      <c r="A304" s="3" t="s">
        <v>1425</v>
      </c>
      <c r="B304" s="69" t="s">
        <v>1452</v>
      </c>
      <c r="C304" s="81" t="s">
        <v>1325</v>
      </c>
      <c r="D304" s="103" t="s">
        <v>1584</v>
      </c>
      <c r="E304" s="76" t="s">
        <v>1453</v>
      </c>
    </row>
    <row r="305" spans="1:5" ht="18" customHeight="1" x14ac:dyDescent="0.25">
      <c r="A305" s="3" t="s">
        <v>1426</v>
      </c>
      <c r="B305" s="69" t="s">
        <v>1454</v>
      </c>
      <c r="C305" s="81" t="s">
        <v>1325</v>
      </c>
      <c r="D305" s="103" t="s">
        <v>1584</v>
      </c>
      <c r="E305" s="76" t="s">
        <v>1455</v>
      </c>
    </row>
    <row r="306" spans="1:5" ht="18" customHeight="1" x14ac:dyDescent="0.25">
      <c r="A306" s="3" t="s">
        <v>1427</v>
      </c>
      <c r="B306" s="69" t="s">
        <v>1456</v>
      </c>
      <c r="C306" s="81" t="s">
        <v>1325</v>
      </c>
      <c r="D306" s="103" t="s">
        <v>1584</v>
      </c>
      <c r="E306" s="76" t="s">
        <v>1457</v>
      </c>
    </row>
    <row r="307" spans="1:5" ht="18" customHeight="1" x14ac:dyDescent="0.25">
      <c r="A307" s="3" t="s">
        <v>1428</v>
      </c>
      <c r="B307" s="69" t="s">
        <v>1458</v>
      </c>
      <c r="C307" s="81" t="s">
        <v>1325</v>
      </c>
      <c r="D307" s="103" t="s">
        <v>1584</v>
      </c>
      <c r="E307" s="76" t="s">
        <v>1459</v>
      </c>
    </row>
    <row r="308" spans="1:5" ht="18" customHeight="1" thickBot="1" x14ac:dyDescent="0.3">
      <c r="A308" s="15" t="s">
        <v>1429</v>
      </c>
      <c r="B308" s="72" t="s">
        <v>1460</v>
      </c>
      <c r="C308" s="94" t="s">
        <v>1325</v>
      </c>
      <c r="D308" s="104" t="s">
        <v>1584</v>
      </c>
      <c r="E308" s="100" t="s">
        <v>1461</v>
      </c>
    </row>
    <row r="309" spans="1:5" ht="18" customHeight="1" x14ac:dyDescent="0.25">
      <c r="A309" s="19" t="s">
        <v>1462</v>
      </c>
      <c r="B309" s="73" t="s">
        <v>1474</v>
      </c>
      <c r="C309" s="90" t="s">
        <v>1325</v>
      </c>
      <c r="D309" s="102" t="s">
        <v>1585</v>
      </c>
      <c r="E309" s="75" t="s">
        <v>1475</v>
      </c>
    </row>
    <row r="310" spans="1:5" ht="18" customHeight="1" x14ac:dyDescent="0.25">
      <c r="A310" s="3" t="s">
        <v>1463</v>
      </c>
      <c r="B310" s="69" t="s">
        <v>1476</v>
      </c>
      <c r="C310" s="81" t="s">
        <v>1325</v>
      </c>
      <c r="D310" s="103" t="s">
        <v>1585</v>
      </c>
      <c r="E310" s="76" t="s">
        <v>1477</v>
      </c>
    </row>
    <row r="311" spans="1:5" ht="18" customHeight="1" x14ac:dyDescent="0.25">
      <c r="A311" s="3" t="s">
        <v>1464</v>
      </c>
      <c r="B311" s="69" t="s">
        <v>1478</v>
      </c>
      <c r="C311" s="81" t="s">
        <v>1325</v>
      </c>
      <c r="D311" s="103" t="s">
        <v>1585</v>
      </c>
      <c r="E311" s="76" t="s">
        <v>1479</v>
      </c>
    </row>
    <row r="312" spans="1:5" ht="18" customHeight="1" x14ac:dyDescent="0.25">
      <c r="A312" s="3" t="s">
        <v>1465</v>
      </c>
      <c r="B312" s="69" t="s">
        <v>1480</v>
      </c>
      <c r="C312" s="81" t="s">
        <v>1325</v>
      </c>
      <c r="D312" s="103" t="s">
        <v>1585</v>
      </c>
      <c r="E312" s="76" t="s">
        <v>1481</v>
      </c>
    </row>
    <row r="313" spans="1:5" ht="18" customHeight="1" x14ac:dyDescent="0.25">
      <c r="A313" s="3" t="s">
        <v>1466</v>
      </c>
      <c r="B313" s="69" t="s">
        <v>1482</v>
      </c>
      <c r="C313" s="81" t="s">
        <v>1325</v>
      </c>
      <c r="D313" s="103" t="s">
        <v>1585</v>
      </c>
      <c r="E313" s="76" t="s">
        <v>1483</v>
      </c>
    </row>
    <row r="314" spans="1:5" ht="18" customHeight="1" x14ac:dyDescent="0.25">
      <c r="A314" s="3" t="s">
        <v>1467</v>
      </c>
      <c r="B314" s="69" t="s">
        <v>1484</v>
      </c>
      <c r="C314" s="81" t="s">
        <v>1325</v>
      </c>
      <c r="D314" s="103" t="s">
        <v>1585</v>
      </c>
      <c r="E314" s="76" t="s">
        <v>1485</v>
      </c>
    </row>
    <row r="315" spans="1:5" ht="18" customHeight="1" x14ac:dyDescent="0.25">
      <c r="A315" s="3" t="s">
        <v>1468</v>
      </c>
      <c r="B315" s="69" t="s">
        <v>1486</v>
      </c>
      <c r="C315" s="81" t="s">
        <v>1325</v>
      </c>
      <c r="D315" s="103" t="s">
        <v>1585</v>
      </c>
      <c r="E315" s="76" t="s">
        <v>1487</v>
      </c>
    </row>
    <row r="316" spans="1:5" ht="18" customHeight="1" x14ac:dyDescent="0.25">
      <c r="A316" s="3" t="s">
        <v>1469</v>
      </c>
      <c r="B316" s="69" t="s">
        <v>1488</v>
      </c>
      <c r="C316" s="81" t="s">
        <v>1325</v>
      </c>
      <c r="D316" s="103" t="s">
        <v>1585</v>
      </c>
      <c r="E316" s="76" t="s">
        <v>1489</v>
      </c>
    </row>
    <row r="317" spans="1:5" ht="18" customHeight="1" x14ac:dyDescent="0.25">
      <c r="A317" s="3" t="s">
        <v>1470</v>
      </c>
      <c r="B317" s="69" t="s">
        <v>1473</v>
      </c>
      <c r="C317" s="81" t="s">
        <v>1325</v>
      </c>
      <c r="D317" s="103" t="s">
        <v>1585</v>
      </c>
      <c r="E317" s="76" t="s">
        <v>1490</v>
      </c>
    </row>
    <row r="318" spans="1:5" ht="18" customHeight="1" x14ac:dyDescent="0.25">
      <c r="A318" s="3" t="s">
        <v>1471</v>
      </c>
      <c r="B318" s="69" t="s">
        <v>1491</v>
      </c>
      <c r="C318" s="81" t="s">
        <v>1325</v>
      </c>
      <c r="D318" s="103" t="s">
        <v>1585</v>
      </c>
      <c r="E318" s="76" t="s">
        <v>1492</v>
      </c>
    </row>
    <row r="319" spans="1:5" ht="18" customHeight="1" thickBot="1" x14ac:dyDescent="0.3">
      <c r="A319" s="3" t="s">
        <v>1472</v>
      </c>
      <c r="B319" s="69" t="s">
        <v>1493</v>
      </c>
      <c r="C319" s="94" t="s">
        <v>1325</v>
      </c>
      <c r="D319" s="104" t="s">
        <v>1585</v>
      </c>
      <c r="E319" s="76" t="s">
        <v>1494</v>
      </c>
    </row>
    <row r="320" spans="1:5" ht="18" customHeight="1" x14ac:dyDescent="0.25">
      <c r="A320" s="19" t="s">
        <v>1495</v>
      </c>
      <c r="B320" s="73" t="s">
        <v>1521</v>
      </c>
      <c r="C320" s="90" t="s">
        <v>1325</v>
      </c>
      <c r="D320" s="102" t="s">
        <v>1585</v>
      </c>
      <c r="E320" s="75" t="s">
        <v>1522</v>
      </c>
    </row>
    <row r="321" spans="1:6" ht="18" customHeight="1" x14ac:dyDescent="0.25">
      <c r="A321" s="3" t="s">
        <v>1497</v>
      </c>
      <c r="B321" s="69" t="s">
        <v>1496</v>
      </c>
      <c r="C321" s="81" t="s">
        <v>1325</v>
      </c>
      <c r="D321" s="103" t="s">
        <v>1585</v>
      </c>
      <c r="E321" s="76" t="s">
        <v>1523</v>
      </c>
    </row>
    <row r="322" spans="1:6" ht="18" customHeight="1" x14ac:dyDescent="0.25">
      <c r="A322" s="3" t="s">
        <v>1498</v>
      </c>
      <c r="B322" s="69" t="s">
        <v>1524</v>
      </c>
      <c r="C322" s="81" t="s">
        <v>1325</v>
      </c>
      <c r="D322" s="103" t="s">
        <v>1585</v>
      </c>
      <c r="E322" s="76" t="s">
        <v>1525</v>
      </c>
    </row>
    <row r="323" spans="1:6" ht="18" customHeight="1" x14ac:dyDescent="0.25">
      <c r="A323" s="3" t="s">
        <v>1499</v>
      </c>
      <c r="B323" s="69" t="s">
        <v>1526</v>
      </c>
      <c r="C323" s="81" t="s">
        <v>1325</v>
      </c>
      <c r="D323" s="103" t="s">
        <v>1585</v>
      </c>
      <c r="E323" s="121" t="s">
        <v>1527</v>
      </c>
      <c r="F323" s="120"/>
    </row>
    <row r="324" spans="1:6" ht="18" customHeight="1" x14ac:dyDescent="0.25">
      <c r="A324" s="3" t="s">
        <v>1500</v>
      </c>
      <c r="B324" s="69" t="s">
        <v>1528</v>
      </c>
      <c r="C324" s="81" t="s">
        <v>1325</v>
      </c>
      <c r="D324" s="103" t="s">
        <v>1585</v>
      </c>
      <c r="E324" s="76" t="s">
        <v>1529</v>
      </c>
    </row>
    <row r="325" spans="1:6" ht="18" customHeight="1" x14ac:dyDescent="0.25">
      <c r="A325" s="3" t="s">
        <v>1501</v>
      </c>
      <c r="B325" s="69" t="s">
        <v>1530</v>
      </c>
      <c r="C325" s="81" t="s">
        <v>1325</v>
      </c>
      <c r="D325" s="103" t="s">
        <v>1585</v>
      </c>
      <c r="E325" s="76" t="s">
        <v>1531</v>
      </c>
    </row>
    <row r="326" spans="1:6" ht="18" customHeight="1" x14ac:dyDescent="0.25">
      <c r="A326" s="3" t="s">
        <v>1502</v>
      </c>
      <c r="B326" s="69" t="s">
        <v>1532</v>
      </c>
      <c r="C326" s="81" t="s">
        <v>1325</v>
      </c>
      <c r="D326" s="103" t="s">
        <v>1585</v>
      </c>
      <c r="E326" s="76" t="s">
        <v>1533</v>
      </c>
    </row>
    <row r="327" spans="1:6" ht="18" customHeight="1" x14ac:dyDescent="0.25">
      <c r="A327" s="3" t="s">
        <v>1503</v>
      </c>
      <c r="B327" s="69" t="s">
        <v>1534</v>
      </c>
      <c r="C327" s="81" t="s">
        <v>1325</v>
      </c>
      <c r="D327" s="103" t="s">
        <v>1585</v>
      </c>
      <c r="E327" s="76" t="s">
        <v>1535</v>
      </c>
    </row>
    <row r="328" spans="1:6" ht="18" customHeight="1" x14ac:dyDescent="0.25">
      <c r="A328" s="3" t="s">
        <v>1504</v>
      </c>
      <c r="B328" s="69" t="s">
        <v>1536</v>
      </c>
      <c r="C328" s="81" t="s">
        <v>1325</v>
      </c>
      <c r="D328" s="103" t="s">
        <v>1585</v>
      </c>
      <c r="E328" s="76" t="s">
        <v>1537</v>
      </c>
    </row>
    <row r="329" spans="1:6" ht="18" customHeight="1" x14ac:dyDescent="0.25">
      <c r="A329" s="3" t="s">
        <v>1505</v>
      </c>
      <c r="B329" s="69" t="s">
        <v>1538</v>
      </c>
      <c r="C329" s="81" t="s">
        <v>1325</v>
      </c>
      <c r="D329" s="103" t="s">
        <v>1585</v>
      </c>
      <c r="E329" s="76" t="s">
        <v>1539</v>
      </c>
    </row>
    <row r="330" spans="1:6" ht="18" customHeight="1" thickBot="1" x14ac:dyDescent="0.3">
      <c r="A330" s="15" t="s">
        <v>1506</v>
      </c>
      <c r="B330" s="72" t="s">
        <v>1540</v>
      </c>
      <c r="C330" s="94" t="s">
        <v>1325</v>
      </c>
      <c r="D330" s="104" t="s">
        <v>1585</v>
      </c>
      <c r="E330" s="100" t="s">
        <v>1541</v>
      </c>
    </row>
    <row r="331" spans="1:6" ht="18" customHeight="1" x14ac:dyDescent="0.25">
      <c r="A331" s="718" t="s">
        <v>1507</v>
      </c>
      <c r="B331" s="719" t="s">
        <v>1542</v>
      </c>
      <c r="C331" s="720" t="s">
        <v>1325</v>
      </c>
      <c r="D331" s="720" t="s">
        <v>1585</v>
      </c>
      <c r="E331" s="111" t="s">
        <v>1543</v>
      </c>
    </row>
    <row r="332" spans="1:6" ht="18" customHeight="1" x14ac:dyDescent="0.25">
      <c r="A332" s="712"/>
      <c r="B332" s="714"/>
      <c r="C332" s="710"/>
      <c r="D332" s="710"/>
      <c r="E332" s="80" t="s">
        <v>1544</v>
      </c>
    </row>
    <row r="333" spans="1:6" ht="18" customHeight="1" x14ac:dyDescent="0.25">
      <c r="A333" s="711" t="s">
        <v>1508</v>
      </c>
      <c r="B333" s="713" t="s">
        <v>1545</v>
      </c>
      <c r="C333" s="708" t="s">
        <v>1325</v>
      </c>
      <c r="D333" s="708" t="s">
        <v>1586</v>
      </c>
      <c r="E333" s="100" t="s">
        <v>1546</v>
      </c>
    </row>
    <row r="334" spans="1:6" ht="18" customHeight="1" x14ac:dyDescent="0.25">
      <c r="A334" s="712"/>
      <c r="B334" s="714"/>
      <c r="C334" s="710"/>
      <c r="D334" s="710"/>
      <c r="E334" s="80" t="s">
        <v>1547</v>
      </c>
    </row>
    <row r="335" spans="1:6" ht="18" customHeight="1" x14ac:dyDescent="0.25">
      <c r="A335" s="711" t="s">
        <v>1509</v>
      </c>
      <c r="B335" s="713" t="s">
        <v>1548</v>
      </c>
      <c r="C335" s="708" t="s">
        <v>1325</v>
      </c>
      <c r="D335" s="708" t="s">
        <v>1586</v>
      </c>
      <c r="E335" s="100" t="s">
        <v>1549</v>
      </c>
    </row>
    <row r="336" spans="1:6" ht="18" customHeight="1" x14ac:dyDescent="0.25">
      <c r="A336" s="712"/>
      <c r="B336" s="714"/>
      <c r="C336" s="710"/>
      <c r="D336" s="710"/>
      <c r="E336" s="80" t="s">
        <v>1550</v>
      </c>
    </row>
    <row r="337" spans="1:5" ht="18" customHeight="1" x14ac:dyDescent="0.25">
      <c r="A337" s="711" t="s">
        <v>1510</v>
      </c>
      <c r="B337" s="713" t="s">
        <v>1551</v>
      </c>
      <c r="C337" s="708" t="s">
        <v>1325</v>
      </c>
      <c r="D337" s="708" t="s">
        <v>1586</v>
      </c>
      <c r="E337" s="100" t="s">
        <v>1552</v>
      </c>
    </row>
    <row r="338" spans="1:5" ht="18" customHeight="1" x14ac:dyDescent="0.25">
      <c r="A338" s="712"/>
      <c r="B338" s="714"/>
      <c r="C338" s="710"/>
      <c r="D338" s="710"/>
      <c r="E338" s="80" t="s">
        <v>1553</v>
      </c>
    </row>
    <row r="339" spans="1:5" ht="18" customHeight="1" x14ac:dyDescent="0.25">
      <c r="A339" s="711" t="s">
        <v>1511</v>
      </c>
      <c r="B339" s="713" t="s">
        <v>1556</v>
      </c>
      <c r="C339" s="708" t="s">
        <v>1325</v>
      </c>
      <c r="D339" s="708" t="s">
        <v>1586</v>
      </c>
      <c r="E339" s="100" t="s">
        <v>1554</v>
      </c>
    </row>
    <row r="340" spans="1:5" ht="18" customHeight="1" x14ac:dyDescent="0.25">
      <c r="A340" s="712"/>
      <c r="B340" s="714"/>
      <c r="C340" s="710"/>
      <c r="D340" s="710"/>
      <c r="E340" s="80" t="s">
        <v>1555</v>
      </c>
    </row>
    <row r="341" spans="1:5" ht="18" customHeight="1" x14ac:dyDescent="0.25">
      <c r="A341" s="711" t="s">
        <v>1512</v>
      </c>
      <c r="B341" s="713" t="s">
        <v>1557</v>
      </c>
      <c r="C341" s="708" t="s">
        <v>1325</v>
      </c>
      <c r="D341" s="708" t="s">
        <v>1586</v>
      </c>
      <c r="E341" s="100" t="s">
        <v>1558</v>
      </c>
    </row>
    <row r="342" spans="1:5" ht="18" customHeight="1" x14ac:dyDescent="0.25">
      <c r="A342" s="712"/>
      <c r="B342" s="714"/>
      <c r="C342" s="710"/>
      <c r="D342" s="710"/>
      <c r="E342" s="80" t="s">
        <v>1559</v>
      </c>
    </row>
    <row r="343" spans="1:5" ht="18" customHeight="1" x14ac:dyDescent="0.25">
      <c r="A343" s="711" t="s">
        <v>1513</v>
      </c>
      <c r="B343" s="713" t="s">
        <v>1560</v>
      </c>
      <c r="C343" s="708" t="s">
        <v>1325</v>
      </c>
      <c r="D343" s="708" t="s">
        <v>1586</v>
      </c>
      <c r="E343" s="100" t="s">
        <v>1561</v>
      </c>
    </row>
    <row r="344" spans="1:5" ht="18" customHeight="1" x14ac:dyDescent="0.25">
      <c r="A344" s="712"/>
      <c r="B344" s="714"/>
      <c r="C344" s="710"/>
      <c r="D344" s="710"/>
      <c r="E344" s="80" t="s">
        <v>1562</v>
      </c>
    </row>
    <row r="345" spans="1:5" ht="18" customHeight="1" x14ac:dyDescent="0.25">
      <c r="A345" s="711" t="s">
        <v>1514</v>
      </c>
      <c r="B345" s="713" t="s">
        <v>1563</v>
      </c>
      <c r="C345" s="708" t="s">
        <v>1325</v>
      </c>
      <c r="D345" s="708" t="s">
        <v>1586</v>
      </c>
      <c r="E345" s="100" t="s">
        <v>1571</v>
      </c>
    </row>
    <row r="346" spans="1:5" ht="18" customHeight="1" x14ac:dyDescent="0.25">
      <c r="A346" s="712"/>
      <c r="B346" s="714"/>
      <c r="C346" s="710"/>
      <c r="D346" s="710"/>
      <c r="E346" s="80" t="s">
        <v>1564</v>
      </c>
    </row>
    <row r="347" spans="1:5" ht="18" customHeight="1" x14ac:dyDescent="0.25">
      <c r="A347" s="711" t="s">
        <v>1515</v>
      </c>
      <c r="B347" s="713" t="s">
        <v>1565</v>
      </c>
      <c r="C347" s="708" t="s">
        <v>1325</v>
      </c>
      <c r="D347" s="708" t="s">
        <v>1586</v>
      </c>
      <c r="E347" s="100" t="s">
        <v>1570</v>
      </c>
    </row>
    <row r="348" spans="1:5" ht="18" customHeight="1" x14ac:dyDescent="0.25">
      <c r="A348" s="712"/>
      <c r="B348" s="714"/>
      <c r="C348" s="710"/>
      <c r="D348" s="710"/>
      <c r="E348" s="80" t="s">
        <v>1566</v>
      </c>
    </row>
    <row r="349" spans="1:5" ht="18" customHeight="1" x14ac:dyDescent="0.25">
      <c r="A349" s="711" t="s">
        <v>1516</v>
      </c>
      <c r="B349" s="713" t="s">
        <v>1567</v>
      </c>
      <c r="C349" s="708" t="s">
        <v>1325</v>
      </c>
      <c r="D349" s="708" t="s">
        <v>1586</v>
      </c>
      <c r="E349" s="100" t="s">
        <v>1569</v>
      </c>
    </row>
    <row r="350" spans="1:5" ht="18" customHeight="1" x14ac:dyDescent="0.25">
      <c r="A350" s="712"/>
      <c r="B350" s="714"/>
      <c r="C350" s="710"/>
      <c r="D350" s="710"/>
      <c r="E350" s="80" t="s">
        <v>1568</v>
      </c>
    </row>
    <row r="351" spans="1:5" ht="18" customHeight="1" x14ac:dyDescent="0.25">
      <c r="A351" s="711" t="s">
        <v>1517</v>
      </c>
      <c r="B351" s="713" t="s">
        <v>1560</v>
      </c>
      <c r="C351" s="708" t="s">
        <v>1325</v>
      </c>
      <c r="D351" s="708" t="s">
        <v>1586</v>
      </c>
      <c r="E351" s="100" t="s">
        <v>1572</v>
      </c>
    </row>
    <row r="352" spans="1:5" ht="18" customHeight="1" x14ac:dyDescent="0.25">
      <c r="A352" s="712"/>
      <c r="B352" s="714"/>
      <c r="C352" s="710"/>
      <c r="D352" s="710"/>
      <c r="E352" s="80" t="s">
        <v>1575</v>
      </c>
    </row>
    <row r="353" spans="1:5" ht="18" customHeight="1" x14ac:dyDescent="0.25">
      <c r="A353" s="711" t="s">
        <v>1518</v>
      </c>
      <c r="B353" s="713" t="s">
        <v>1573</v>
      </c>
      <c r="C353" s="708" t="s">
        <v>1325</v>
      </c>
      <c r="D353" s="708" t="s">
        <v>1586</v>
      </c>
      <c r="E353" s="100" t="s">
        <v>1574</v>
      </c>
    </row>
    <row r="354" spans="1:5" ht="18" customHeight="1" x14ac:dyDescent="0.25">
      <c r="A354" s="712"/>
      <c r="B354" s="714"/>
      <c r="C354" s="710"/>
      <c r="D354" s="710"/>
      <c r="E354" s="80" t="s">
        <v>1576</v>
      </c>
    </row>
    <row r="355" spans="1:5" ht="18" customHeight="1" x14ac:dyDescent="0.25">
      <c r="A355" s="711" t="s">
        <v>1519</v>
      </c>
      <c r="B355" s="713" t="s">
        <v>1577</v>
      </c>
      <c r="C355" s="708" t="s">
        <v>1325</v>
      </c>
      <c r="D355" s="708" t="s">
        <v>1586</v>
      </c>
      <c r="E355" s="100" t="s">
        <v>1578</v>
      </c>
    </row>
    <row r="356" spans="1:5" ht="18" customHeight="1" x14ac:dyDescent="0.25">
      <c r="A356" s="712"/>
      <c r="B356" s="714"/>
      <c r="C356" s="710"/>
      <c r="D356" s="710"/>
      <c r="E356" s="80" t="s">
        <v>1579</v>
      </c>
    </row>
    <row r="357" spans="1:5" ht="18" customHeight="1" x14ac:dyDescent="0.25">
      <c r="A357" s="711" t="s">
        <v>1520</v>
      </c>
      <c r="B357" s="713" t="s">
        <v>1580</v>
      </c>
      <c r="C357" s="708" t="s">
        <v>1325</v>
      </c>
      <c r="D357" s="708" t="s">
        <v>1585</v>
      </c>
      <c r="E357" s="100" t="s">
        <v>1581</v>
      </c>
    </row>
    <row r="358" spans="1:5" ht="18" customHeight="1" thickBot="1" x14ac:dyDescent="0.3">
      <c r="A358" s="715"/>
      <c r="B358" s="716"/>
      <c r="C358" s="709"/>
      <c r="D358" s="709"/>
      <c r="E358" s="110" t="s">
        <v>1582</v>
      </c>
    </row>
    <row r="359" spans="1:5" ht="18" customHeight="1" thickTop="1" x14ac:dyDescent="0.25">
      <c r="A359"/>
    </row>
    <row r="360" spans="1:5" ht="18" customHeight="1" x14ac:dyDescent="0.25">
      <c r="A360"/>
    </row>
    <row r="361" spans="1:5" ht="18" customHeight="1" x14ac:dyDescent="0.25">
      <c r="A361"/>
    </row>
    <row r="362" spans="1:5" ht="18" customHeight="1" x14ac:dyDescent="0.25">
      <c r="A362"/>
    </row>
    <row r="363" spans="1:5" ht="18" customHeight="1" x14ac:dyDescent="0.25">
      <c r="A363"/>
    </row>
    <row r="364" spans="1:5" ht="18" customHeight="1" x14ac:dyDescent="0.25">
      <c r="A364"/>
    </row>
    <row r="365" spans="1:5" ht="18" customHeight="1" x14ac:dyDescent="0.25">
      <c r="A365"/>
    </row>
    <row r="366" spans="1:5" ht="18" customHeight="1" x14ac:dyDescent="0.25">
      <c r="A366"/>
    </row>
    <row r="367" spans="1:5" ht="18" customHeight="1" x14ac:dyDescent="0.25">
      <c r="A367"/>
    </row>
    <row r="368" spans="1:5" ht="18" customHeight="1" x14ac:dyDescent="0.25">
      <c r="A368"/>
    </row>
    <row r="369" spans="1:1" ht="18" customHeight="1" x14ac:dyDescent="0.25">
      <c r="A369"/>
    </row>
    <row r="370" spans="1:1" ht="18" customHeight="1" x14ac:dyDescent="0.25">
      <c r="A370"/>
    </row>
    <row r="371" spans="1:1" ht="18" customHeight="1" x14ac:dyDescent="0.25">
      <c r="A371"/>
    </row>
    <row r="372" spans="1:1" ht="18" customHeight="1" x14ac:dyDescent="0.25">
      <c r="A372"/>
    </row>
    <row r="373" spans="1:1" ht="18" customHeight="1" x14ac:dyDescent="0.25">
      <c r="A373"/>
    </row>
    <row r="374" spans="1:1" ht="18" customHeight="1" x14ac:dyDescent="0.25">
      <c r="A374"/>
    </row>
    <row r="375" spans="1:1" ht="18" customHeight="1" x14ac:dyDescent="0.25">
      <c r="A375"/>
    </row>
    <row r="376" spans="1:1" ht="18" customHeight="1" x14ac:dyDescent="0.25">
      <c r="A376"/>
    </row>
    <row r="377" spans="1:1" ht="18" customHeight="1" x14ac:dyDescent="0.25">
      <c r="A377"/>
    </row>
    <row r="378" spans="1:1" ht="18" customHeight="1" x14ac:dyDescent="0.25">
      <c r="A378"/>
    </row>
    <row r="379" spans="1:1" ht="18" customHeight="1" x14ac:dyDescent="0.25">
      <c r="A379"/>
    </row>
    <row r="380" spans="1:1" ht="18" customHeight="1" x14ac:dyDescent="0.25">
      <c r="A380"/>
    </row>
    <row r="381" spans="1:1" ht="18" customHeight="1" x14ac:dyDescent="0.25">
      <c r="A381"/>
    </row>
    <row r="382" spans="1:1" ht="18" customHeight="1" x14ac:dyDescent="0.25">
      <c r="A382"/>
    </row>
    <row r="383" spans="1:1" ht="18" customHeight="1" x14ac:dyDescent="0.25">
      <c r="A383"/>
    </row>
    <row r="384" spans="1:1" ht="18" customHeight="1" x14ac:dyDescent="0.25">
      <c r="A384"/>
    </row>
    <row r="385" spans="1:1" ht="18" customHeight="1" x14ac:dyDescent="0.25">
      <c r="A385"/>
    </row>
    <row r="386" spans="1:1" ht="18" customHeight="1" x14ac:dyDescent="0.25">
      <c r="A386"/>
    </row>
    <row r="387" spans="1:1" ht="18" customHeight="1" x14ac:dyDescent="0.25">
      <c r="A387"/>
    </row>
    <row r="388" spans="1:1" ht="18" customHeight="1" x14ac:dyDescent="0.25">
      <c r="A388"/>
    </row>
    <row r="389" spans="1:1" ht="18" customHeight="1" x14ac:dyDescent="0.25">
      <c r="A389"/>
    </row>
    <row r="390" spans="1:1" ht="18" customHeight="1" x14ac:dyDescent="0.25">
      <c r="A390"/>
    </row>
    <row r="391" spans="1:1" ht="18" customHeight="1" x14ac:dyDescent="0.25">
      <c r="A391"/>
    </row>
    <row r="392" spans="1:1" ht="18" customHeight="1" x14ac:dyDescent="0.25">
      <c r="A392"/>
    </row>
    <row r="393" spans="1:1" ht="18" customHeight="1" x14ac:dyDescent="0.25">
      <c r="A393"/>
    </row>
    <row r="394" spans="1:1" ht="18" customHeight="1" x14ac:dyDescent="0.25">
      <c r="A394"/>
    </row>
    <row r="395" spans="1:1" ht="18" customHeight="1" x14ac:dyDescent="0.25">
      <c r="A395"/>
    </row>
    <row r="396" spans="1:1" ht="18" customHeight="1" x14ac:dyDescent="0.25">
      <c r="A396"/>
    </row>
    <row r="397" spans="1:1" ht="18" customHeight="1" x14ac:dyDescent="0.25">
      <c r="A397"/>
    </row>
    <row r="398" spans="1:1" ht="18" customHeight="1" x14ac:dyDescent="0.25">
      <c r="A398"/>
    </row>
    <row r="399" spans="1:1" ht="18" customHeight="1" x14ac:dyDescent="0.25">
      <c r="A399"/>
    </row>
    <row r="400" spans="1:1" ht="18" customHeight="1" x14ac:dyDescent="0.25">
      <c r="A400"/>
    </row>
    <row r="401" spans="1:1" ht="18" customHeight="1" x14ac:dyDescent="0.25">
      <c r="A401"/>
    </row>
    <row r="402" spans="1:1" ht="18" customHeight="1" x14ac:dyDescent="0.25">
      <c r="A402"/>
    </row>
    <row r="403" spans="1:1" ht="18" customHeight="1" x14ac:dyDescent="0.25">
      <c r="A403"/>
    </row>
    <row r="404" spans="1:1" ht="18" customHeight="1" x14ac:dyDescent="0.25">
      <c r="A404"/>
    </row>
    <row r="405" spans="1:1" ht="18" customHeight="1" x14ac:dyDescent="0.25">
      <c r="A405"/>
    </row>
    <row r="406" spans="1:1" ht="18" customHeight="1" x14ac:dyDescent="0.25">
      <c r="A406"/>
    </row>
    <row r="407" spans="1:1" ht="18" customHeight="1" x14ac:dyDescent="0.25">
      <c r="A407"/>
    </row>
    <row r="408" spans="1:1" ht="18" customHeight="1" x14ac:dyDescent="0.25">
      <c r="A408"/>
    </row>
    <row r="409" spans="1:1" ht="18" customHeight="1" x14ac:dyDescent="0.25">
      <c r="A409"/>
    </row>
    <row r="410" spans="1:1" ht="18" customHeight="1" x14ac:dyDescent="0.25">
      <c r="A410"/>
    </row>
    <row r="411" spans="1:1" ht="18" customHeight="1" x14ac:dyDescent="0.25">
      <c r="A411"/>
    </row>
    <row r="412" spans="1:1" ht="18" customHeight="1" x14ac:dyDescent="0.25">
      <c r="A412"/>
    </row>
    <row r="413" spans="1:1" ht="18" customHeight="1" x14ac:dyDescent="0.25">
      <c r="A413"/>
    </row>
    <row r="414" spans="1:1" ht="18" customHeight="1" x14ac:dyDescent="0.25">
      <c r="A414"/>
    </row>
    <row r="415" spans="1:1" ht="18" customHeight="1" x14ac:dyDescent="0.25">
      <c r="A415"/>
    </row>
    <row r="416" spans="1:1" ht="18" customHeight="1" x14ac:dyDescent="0.25">
      <c r="A416"/>
    </row>
    <row r="417" spans="1:1" ht="18" customHeight="1" x14ac:dyDescent="0.25">
      <c r="A417"/>
    </row>
    <row r="418" spans="1:1" ht="18" customHeight="1" x14ac:dyDescent="0.25">
      <c r="A418"/>
    </row>
    <row r="419" spans="1:1" ht="18" customHeight="1" x14ac:dyDescent="0.25">
      <c r="A419"/>
    </row>
    <row r="420" spans="1:1" ht="18" customHeight="1" x14ac:dyDescent="0.25">
      <c r="A420"/>
    </row>
    <row r="421" spans="1:1" ht="18" customHeight="1" x14ac:dyDescent="0.25">
      <c r="A421"/>
    </row>
    <row r="422" spans="1:1" ht="18" customHeight="1" x14ac:dyDescent="0.25">
      <c r="A422"/>
    </row>
    <row r="423" spans="1:1" ht="18" customHeight="1" x14ac:dyDescent="0.25">
      <c r="A423"/>
    </row>
    <row r="424" spans="1:1" ht="18" customHeight="1" x14ac:dyDescent="0.25">
      <c r="A424"/>
    </row>
    <row r="425" spans="1:1" ht="18" customHeight="1" x14ac:dyDescent="0.25">
      <c r="A425"/>
    </row>
    <row r="426" spans="1:1" ht="18" customHeight="1" x14ac:dyDescent="0.25">
      <c r="A426"/>
    </row>
    <row r="427" spans="1:1" ht="18" customHeight="1" x14ac:dyDescent="0.25">
      <c r="A427"/>
    </row>
    <row r="428" spans="1:1" ht="18" customHeight="1" x14ac:dyDescent="0.25">
      <c r="A428"/>
    </row>
    <row r="429" spans="1:1" ht="18" customHeight="1" x14ac:dyDescent="0.25">
      <c r="A429"/>
    </row>
    <row r="430" spans="1:1" ht="18" customHeight="1" x14ac:dyDescent="0.25">
      <c r="A430"/>
    </row>
    <row r="431" spans="1:1" ht="18" customHeight="1" x14ac:dyDescent="0.25">
      <c r="A431"/>
    </row>
    <row r="432" spans="1:1" ht="18" customHeight="1" x14ac:dyDescent="0.25">
      <c r="A432"/>
    </row>
    <row r="433" spans="1:1" ht="18" customHeight="1" x14ac:dyDescent="0.25">
      <c r="A433"/>
    </row>
    <row r="434" spans="1:1" ht="18" customHeight="1" x14ac:dyDescent="0.25">
      <c r="A434"/>
    </row>
    <row r="435" spans="1:1" ht="18" customHeight="1" x14ac:dyDescent="0.25">
      <c r="A435"/>
    </row>
    <row r="436" spans="1:1" ht="18" customHeight="1" x14ac:dyDescent="0.25">
      <c r="A436"/>
    </row>
    <row r="437" spans="1:1" ht="18" customHeight="1" x14ac:dyDescent="0.25">
      <c r="A437"/>
    </row>
    <row r="438" spans="1:1" ht="18" customHeight="1" x14ac:dyDescent="0.25">
      <c r="A438"/>
    </row>
    <row r="439" spans="1:1" ht="18" customHeight="1" x14ac:dyDescent="0.25">
      <c r="A439"/>
    </row>
    <row r="440" spans="1:1" ht="18" customHeight="1" x14ac:dyDescent="0.25">
      <c r="A440"/>
    </row>
    <row r="441" spans="1:1" ht="18" customHeight="1" x14ac:dyDescent="0.25">
      <c r="A441"/>
    </row>
    <row r="442" spans="1:1" ht="18" customHeight="1" x14ac:dyDescent="0.25">
      <c r="A442"/>
    </row>
    <row r="443" spans="1:1" ht="18" customHeight="1" x14ac:dyDescent="0.25">
      <c r="A443"/>
    </row>
    <row r="444" spans="1:1" ht="18" customHeight="1" x14ac:dyDescent="0.25">
      <c r="A444"/>
    </row>
    <row r="445" spans="1:1" ht="18" customHeight="1" x14ac:dyDescent="0.25">
      <c r="A445"/>
    </row>
    <row r="446" spans="1:1" ht="18" customHeight="1" x14ac:dyDescent="0.25">
      <c r="A446"/>
    </row>
    <row r="447" spans="1:1" ht="18" customHeight="1" x14ac:dyDescent="0.25">
      <c r="A447"/>
    </row>
    <row r="448" spans="1:1" ht="18" customHeight="1" x14ac:dyDescent="0.25">
      <c r="A448"/>
    </row>
    <row r="449" spans="1:1" ht="18" customHeight="1" x14ac:dyDescent="0.25">
      <c r="A449"/>
    </row>
    <row r="450" spans="1:1" ht="18" customHeight="1" x14ac:dyDescent="0.25">
      <c r="A450"/>
    </row>
    <row r="451" spans="1:1" ht="18" customHeight="1" x14ac:dyDescent="0.25">
      <c r="A451"/>
    </row>
    <row r="452" spans="1:1" ht="18" customHeight="1" x14ac:dyDescent="0.25">
      <c r="A452"/>
    </row>
    <row r="453" spans="1:1" ht="18" customHeight="1" x14ac:dyDescent="0.25">
      <c r="A453"/>
    </row>
    <row r="454" spans="1:1" ht="18" customHeight="1" x14ac:dyDescent="0.25">
      <c r="A454"/>
    </row>
    <row r="455" spans="1:1" ht="18" customHeight="1" x14ac:dyDescent="0.25">
      <c r="A455"/>
    </row>
    <row r="456" spans="1:1" ht="18" customHeight="1" x14ac:dyDescent="0.25">
      <c r="A456"/>
    </row>
    <row r="457" spans="1:1" ht="18" customHeight="1" x14ac:dyDescent="0.25">
      <c r="A457"/>
    </row>
    <row r="458" spans="1:1" ht="18" customHeight="1" x14ac:dyDescent="0.25">
      <c r="A458"/>
    </row>
    <row r="459" spans="1:1" ht="18" customHeight="1" x14ac:dyDescent="0.25">
      <c r="A459"/>
    </row>
    <row r="460" spans="1:1" ht="18" customHeight="1" x14ac:dyDescent="0.25">
      <c r="A460"/>
    </row>
    <row r="461" spans="1:1" ht="18" customHeight="1" x14ac:dyDescent="0.25">
      <c r="A461"/>
    </row>
    <row r="462" spans="1:1" ht="18" customHeight="1" x14ac:dyDescent="0.25">
      <c r="A462"/>
    </row>
    <row r="463" spans="1:1" ht="18" customHeight="1" x14ac:dyDescent="0.25">
      <c r="A463"/>
    </row>
    <row r="464" spans="1:1" ht="18" customHeight="1" x14ac:dyDescent="0.25">
      <c r="A464"/>
    </row>
    <row r="465" spans="1:1" ht="18" customHeight="1" x14ac:dyDescent="0.25">
      <c r="A465"/>
    </row>
    <row r="466" spans="1:1" ht="18" customHeight="1" x14ac:dyDescent="0.25">
      <c r="A466"/>
    </row>
    <row r="467" spans="1:1" ht="18" customHeight="1" x14ac:dyDescent="0.25">
      <c r="A467"/>
    </row>
    <row r="468" spans="1:1" ht="18" customHeight="1" x14ac:dyDescent="0.25">
      <c r="A468"/>
    </row>
    <row r="469" spans="1:1" ht="18" customHeight="1" x14ac:dyDescent="0.25">
      <c r="A469"/>
    </row>
    <row r="470" spans="1:1" ht="18" customHeight="1" x14ac:dyDescent="0.25">
      <c r="A470"/>
    </row>
    <row r="471" spans="1:1" ht="18" customHeight="1" x14ac:dyDescent="0.25">
      <c r="A471"/>
    </row>
    <row r="472" spans="1:1" ht="18" customHeight="1" x14ac:dyDescent="0.25">
      <c r="A472"/>
    </row>
    <row r="473" spans="1:1" ht="18" customHeight="1" x14ac:dyDescent="0.25">
      <c r="A473"/>
    </row>
    <row r="474" spans="1:1" ht="18" customHeight="1" x14ac:dyDescent="0.25">
      <c r="A474"/>
    </row>
    <row r="475" spans="1:1" ht="18" customHeight="1" x14ac:dyDescent="0.25">
      <c r="A475"/>
    </row>
    <row r="476" spans="1:1" ht="18" customHeight="1" x14ac:dyDescent="0.25">
      <c r="A476"/>
    </row>
    <row r="477" spans="1:1" ht="18" customHeight="1" x14ac:dyDescent="0.25">
      <c r="A477"/>
    </row>
    <row r="478" spans="1:1" ht="18" customHeight="1" x14ac:dyDescent="0.25">
      <c r="A478"/>
    </row>
    <row r="479" spans="1:1" ht="18" customHeight="1" x14ac:dyDescent="0.25">
      <c r="A479"/>
    </row>
    <row r="480" spans="1:1" ht="18" customHeight="1" x14ac:dyDescent="0.25">
      <c r="A480"/>
    </row>
    <row r="481" spans="1:5" ht="18" customHeight="1" x14ac:dyDescent="0.25">
      <c r="A481"/>
    </row>
    <row r="482" spans="1:5" ht="18" customHeight="1" x14ac:dyDescent="0.25">
      <c r="A482"/>
    </row>
    <row r="483" spans="1:5" ht="18" customHeight="1" x14ac:dyDescent="0.25">
      <c r="A483"/>
    </row>
    <row r="484" spans="1:5" ht="18" customHeight="1" x14ac:dyDescent="0.25">
      <c r="A484"/>
    </row>
    <row r="485" spans="1:5" ht="18" customHeight="1" x14ac:dyDescent="0.25">
      <c r="A485"/>
    </row>
    <row r="486" spans="1:5" ht="18" customHeight="1" x14ac:dyDescent="0.25">
      <c r="A486"/>
    </row>
    <row r="487" spans="1:5" ht="18" customHeight="1" x14ac:dyDescent="0.25">
      <c r="A487" s="3"/>
      <c r="B487" s="69"/>
      <c r="C487" s="81"/>
      <c r="D487" s="103"/>
      <c r="E487" s="76"/>
    </row>
    <row r="488" spans="1:5" ht="18" customHeight="1" x14ac:dyDescent="0.25">
      <c r="A488" s="3"/>
      <c r="B488" s="69"/>
      <c r="C488" s="81"/>
      <c r="D488" s="103"/>
      <c r="E488" s="76"/>
    </row>
    <row r="489" spans="1:5" ht="18" customHeight="1" x14ac:dyDescent="0.25">
      <c r="A489" s="3"/>
      <c r="B489" s="69"/>
      <c r="C489" s="81"/>
      <c r="D489" s="103"/>
      <c r="E489" s="76"/>
    </row>
    <row r="490" spans="1:5" ht="18" customHeight="1" x14ac:dyDescent="0.25">
      <c r="A490" s="3"/>
      <c r="B490" s="69"/>
      <c r="C490" s="81"/>
      <c r="D490" s="103"/>
      <c r="E490" s="76"/>
    </row>
    <row r="491" spans="1:5" ht="18" customHeight="1" x14ac:dyDescent="0.25">
      <c r="A491" s="3"/>
      <c r="B491" s="69"/>
      <c r="C491" s="81"/>
      <c r="D491" s="103"/>
      <c r="E491" s="76"/>
    </row>
    <row r="492" spans="1:5" ht="18" customHeight="1" x14ac:dyDescent="0.25">
      <c r="A492" s="3"/>
      <c r="B492" s="69"/>
      <c r="C492" s="81"/>
      <c r="D492" s="103"/>
      <c r="E492" s="76"/>
    </row>
    <row r="493" spans="1:5" ht="18" customHeight="1" x14ac:dyDescent="0.25">
      <c r="A493" s="3"/>
      <c r="B493" s="69"/>
      <c r="C493" s="81"/>
      <c r="D493" s="103"/>
      <c r="E493" s="76"/>
    </row>
    <row r="494" spans="1:5" ht="18" customHeight="1" x14ac:dyDescent="0.25">
      <c r="A494" s="3"/>
      <c r="B494" s="69"/>
      <c r="C494" s="81"/>
      <c r="D494" s="103"/>
      <c r="E494" s="76"/>
    </row>
    <row r="495" spans="1:5" ht="18" customHeight="1" x14ac:dyDescent="0.25">
      <c r="A495" s="3"/>
      <c r="B495" s="69"/>
      <c r="C495" s="81"/>
      <c r="D495" s="103"/>
      <c r="E495" s="76"/>
    </row>
    <row r="496" spans="1:5" ht="18" customHeight="1" x14ac:dyDescent="0.25">
      <c r="A496" s="3"/>
      <c r="B496" s="69"/>
      <c r="C496" s="81"/>
      <c r="D496" s="103"/>
      <c r="E496" s="76"/>
    </row>
    <row r="497" spans="1:5" ht="18" customHeight="1" x14ac:dyDescent="0.25">
      <c r="A497" s="3"/>
      <c r="B497" s="69"/>
      <c r="C497" s="81"/>
      <c r="D497" s="103"/>
      <c r="E497" s="76"/>
    </row>
    <row r="498" spans="1:5" ht="18" customHeight="1" x14ac:dyDescent="0.25">
      <c r="A498" s="3"/>
      <c r="B498" s="69"/>
      <c r="C498" s="81"/>
      <c r="D498" s="103"/>
      <c r="E498" s="76"/>
    </row>
    <row r="499" spans="1:5" ht="18" customHeight="1" x14ac:dyDescent="0.25">
      <c r="A499" s="3"/>
      <c r="B499" s="69"/>
      <c r="C499" s="81"/>
      <c r="D499" s="103"/>
      <c r="E499" s="76"/>
    </row>
    <row r="500" spans="1:5" ht="18" customHeight="1" x14ac:dyDescent="0.25">
      <c r="A500" s="3"/>
      <c r="B500" s="69"/>
      <c r="C500" s="81"/>
      <c r="D500" s="103"/>
      <c r="E500" s="76"/>
    </row>
    <row r="501" spans="1:5" ht="18" customHeight="1" x14ac:dyDescent="0.25">
      <c r="A501" s="3"/>
      <c r="B501" s="69"/>
      <c r="C501" s="81"/>
      <c r="D501" s="103"/>
      <c r="E501" s="76"/>
    </row>
    <row r="502" spans="1:5" ht="18" customHeight="1" x14ac:dyDescent="0.25">
      <c r="A502" s="3"/>
      <c r="B502" s="69"/>
      <c r="C502" s="81"/>
      <c r="D502" s="103"/>
      <c r="E502" s="76"/>
    </row>
    <row r="503" spans="1:5" ht="18" customHeight="1" x14ac:dyDescent="0.25">
      <c r="A503" s="3"/>
      <c r="B503" s="69"/>
      <c r="C503" s="81"/>
      <c r="D503" s="103"/>
      <c r="E503" s="76"/>
    </row>
    <row r="504" spans="1:5" ht="18" customHeight="1" x14ac:dyDescent="0.25">
      <c r="A504" s="3"/>
      <c r="B504" s="69"/>
      <c r="C504" s="81"/>
      <c r="D504" s="103"/>
      <c r="E504" s="76"/>
    </row>
    <row r="505" spans="1:5" ht="18" customHeight="1" x14ac:dyDescent="0.25">
      <c r="A505" s="3"/>
      <c r="B505" s="69"/>
      <c r="C505" s="81"/>
      <c r="D505" s="103"/>
      <c r="E505" s="76"/>
    </row>
    <row r="506" spans="1:5" ht="18" customHeight="1" x14ac:dyDescent="0.25">
      <c r="A506" s="3"/>
      <c r="B506" s="69"/>
      <c r="C506" s="81"/>
      <c r="D506" s="103"/>
      <c r="E506" s="76"/>
    </row>
    <row r="507" spans="1:5" ht="18" customHeight="1" x14ac:dyDescent="0.25">
      <c r="A507" s="3"/>
      <c r="B507" s="69"/>
      <c r="C507" s="81"/>
      <c r="D507" s="103"/>
      <c r="E507" s="76"/>
    </row>
    <row r="508" spans="1:5" ht="18" customHeight="1" x14ac:dyDescent="0.25">
      <c r="A508" s="3"/>
      <c r="B508" s="69"/>
      <c r="C508" s="81"/>
      <c r="D508" s="103"/>
      <c r="E508" s="76"/>
    </row>
    <row r="509" spans="1:5" ht="18" customHeight="1" x14ac:dyDescent="0.25">
      <c r="A509" s="3"/>
      <c r="B509" s="69"/>
      <c r="C509" s="81"/>
      <c r="D509" s="103"/>
      <c r="E509" s="76"/>
    </row>
    <row r="510" spans="1:5" ht="18" customHeight="1" x14ac:dyDescent="0.25">
      <c r="A510" s="3"/>
      <c r="B510" s="69"/>
      <c r="C510" s="81"/>
      <c r="D510" s="103"/>
      <c r="E510" s="76"/>
    </row>
    <row r="511" spans="1:5" ht="18" customHeight="1" x14ac:dyDescent="0.25">
      <c r="A511" s="3"/>
      <c r="B511" s="69"/>
      <c r="C511" s="81"/>
      <c r="D511" s="103"/>
      <c r="E511" s="76"/>
    </row>
    <row r="512" spans="1:5" ht="18" customHeight="1" x14ac:dyDescent="0.25">
      <c r="A512" s="3"/>
      <c r="B512" s="69"/>
      <c r="C512" s="81"/>
      <c r="D512" s="103"/>
      <c r="E512" s="76"/>
    </row>
    <row r="513" spans="1:5" ht="18" customHeight="1" x14ac:dyDescent="0.25">
      <c r="A513" s="3"/>
      <c r="B513" s="69"/>
      <c r="C513" s="81"/>
      <c r="D513" s="103"/>
      <c r="E513" s="76"/>
    </row>
    <row r="514" spans="1:5" ht="18" customHeight="1" x14ac:dyDescent="0.25">
      <c r="A514" s="3"/>
      <c r="B514" s="69"/>
      <c r="C514" s="81"/>
      <c r="D514" s="103"/>
      <c r="E514" s="76"/>
    </row>
    <row r="515" spans="1:5" ht="18" customHeight="1" x14ac:dyDescent="0.25">
      <c r="A515" s="3"/>
      <c r="B515" s="69"/>
      <c r="C515" s="81"/>
      <c r="D515" s="103"/>
      <c r="E515" s="76"/>
    </row>
    <row r="516" spans="1:5" ht="18" customHeight="1" x14ac:dyDescent="0.25">
      <c r="A516" s="3"/>
      <c r="B516" s="69"/>
      <c r="C516" s="81"/>
      <c r="D516" s="103"/>
      <c r="E516" s="76"/>
    </row>
    <row r="517" spans="1:5" ht="18" customHeight="1" x14ac:dyDescent="0.25">
      <c r="A517" s="3"/>
      <c r="B517" s="69"/>
      <c r="C517" s="81"/>
      <c r="D517" s="103"/>
      <c r="E517" s="76"/>
    </row>
    <row r="518" spans="1:5" ht="18" customHeight="1" x14ac:dyDescent="0.25">
      <c r="A518" s="3"/>
      <c r="B518" s="69"/>
      <c r="C518" s="81"/>
      <c r="D518" s="103"/>
      <c r="E518" s="76"/>
    </row>
    <row r="519" spans="1:5" ht="18" customHeight="1" x14ac:dyDescent="0.25">
      <c r="A519" s="3"/>
      <c r="B519" s="69"/>
      <c r="C519" s="81"/>
      <c r="D519" s="103"/>
      <c r="E519" s="76"/>
    </row>
    <row r="520" spans="1:5" ht="18" customHeight="1" x14ac:dyDescent="0.25">
      <c r="A520" s="3"/>
      <c r="B520" s="69"/>
      <c r="C520" s="81"/>
      <c r="D520" s="103"/>
      <c r="E520" s="76"/>
    </row>
    <row r="521" spans="1:5" ht="18" customHeight="1" x14ac:dyDescent="0.25">
      <c r="A521" s="3"/>
      <c r="B521" s="69"/>
      <c r="C521" s="81"/>
      <c r="D521" s="103"/>
      <c r="E521" s="76"/>
    </row>
    <row r="522" spans="1:5" ht="18" customHeight="1" x14ac:dyDescent="0.25">
      <c r="A522" s="3"/>
      <c r="B522" s="69"/>
      <c r="C522" s="81"/>
      <c r="D522" s="103"/>
      <c r="E522" s="76"/>
    </row>
    <row r="523" spans="1:5" ht="18" customHeight="1" x14ac:dyDescent="0.25">
      <c r="A523" s="3"/>
      <c r="B523" s="69"/>
      <c r="C523" s="81"/>
      <c r="D523" s="103"/>
      <c r="E523" s="76"/>
    </row>
    <row r="524" spans="1:5" ht="18" customHeight="1" x14ac:dyDescent="0.25">
      <c r="A524" s="3"/>
      <c r="B524" s="69"/>
      <c r="C524" s="81"/>
      <c r="D524" s="103"/>
      <c r="E524" s="76"/>
    </row>
    <row r="525" spans="1:5" ht="18" customHeight="1" x14ac:dyDescent="0.25">
      <c r="A525" s="3"/>
      <c r="B525" s="69"/>
      <c r="C525" s="81"/>
      <c r="D525" s="103"/>
      <c r="E525" s="76"/>
    </row>
    <row r="526" spans="1:5" ht="18" customHeight="1" x14ac:dyDescent="0.25">
      <c r="A526" s="3"/>
      <c r="B526" s="69"/>
      <c r="C526" s="81"/>
      <c r="D526" s="103"/>
      <c r="E526" s="76"/>
    </row>
    <row r="527" spans="1:5" ht="18" customHeight="1" x14ac:dyDescent="0.25">
      <c r="A527" s="3"/>
      <c r="B527" s="69"/>
      <c r="C527" s="81"/>
      <c r="D527" s="103"/>
      <c r="E527" s="76"/>
    </row>
    <row r="528" spans="1:5" ht="18" customHeight="1" x14ac:dyDescent="0.25">
      <c r="A528" s="3"/>
      <c r="B528" s="69"/>
      <c r="C528" s="81"/>
      <c r="D528" s="103"/>
      <c r="E528" s="76"/>
    </row>
    <row r="529" spans="1:5" ht="18" customHeight="1" x14ac:dyDescent="0.25">
      <c r="A529" s="3"/>
      <c r="B529" s="69"/>
      <c r="C529" s="81"/>
      <c r="D529" s="103"/>
      <c r="E529" s="76"/>
    </row>
    <row r="530" spans="1:5" ht="18" customHeight="1" x14ac:dyDescent="0.25">
      <c r="A530" s="3"/>
      <c r="B530" s="69"/>
      <c r="C530" s="81"/>
      <c r="D530" s="103"/>
      <c r="E530" s="76"/>
    </row>
    <row r="531" spans="1:5" ht="18" customHeight="1" x14ac:dyDescent="0.25">
      <c r="A531" s="3"/>
      <c r="B531" s="69"/>
      <c r="C531" s="81"/>
      <c r="D531" s="103"/>
      <c r="E531" s="76"/>
    </row>
    <row r="532" spans="1:5" ht="18" customHeight="1" x14ac:dyDescent="0.25">
      <c r="A532" s="3"/>
      <c r="B532" s="69"/>
      <c r="C532" s="81"/>
      <c r="D532" s="103"/>
      <c r="E532" s="76"/>
    </row>
    <row r="533" spans="1:5" ht="18" customHeight="1" x14ac:dyDescent="0.25">
      <c r="A533" s="3"/>
      <c r="B533" s="69"/>
      <c r="C533" s="81"/>
      <c r="D533" s="103"/>
      <c r="E533" s="76"/>
    </row>
    <row r="534" spans="1:5" ht="18" customHeight="1" x14ac:dyDescent="0.25">
      <c r="A534" s="3"/>
      <c r="B534" s="69"/>
      <c r="C534" s="81"/>
      <c r="D534" s="103"/>
      <c r="E534" s="76"/>
    </row>
    <row r="535" spans="1:5" ht="18" customHeight="1" x14ac:dyDescent="0.25">
      <c r="A535" s="3"/>
      <c r="B535" s="69"/>
      <c r="C535" s="81"/>
      <c r="D535" s="103"/>
      <c r="E535" s="76"/>
    </row>
    <row r="536" spans="1:5" ht="18" customHeight="1" x14ac:dyDescent="0.25">
      <c r="A536" s="3"/>
      <c r="B536" s="69"/>
      <c r="C536" s="81"/>
      <c r="D536" s="103"/>
      <c r="E536" s="76"/>
    </row>
    <row r="537" spans="1:5" ht="18" customHeight="1" x14ac:dyDescent="0.25">
      <c r="A537" s="3"/>
      <c r="B537" s="69"/>
      <c r="C537" s="81"/>
      <c r="D537" s="103"/>
      <c r="E537" s="76"/>
    </row>
    <row r="538" spans="1:5" ht="18" customHeight="1" x14ac:dyDescent="0.25">
      <c r="A538" s="3"/>
      <c r="B538" s="69"/>
      <c r="C538" s="81"/>
      <c r="D538" s="103"/>
      <c r="E538" s="76"/>
    </row>
    <row r="539" spans="1:5" ht="18" customHeight="1" x14ac:dyDescent="0.25">
      <c r="A539" s="3"/>
      <c r="B539" s="69"/>
      <c r="C539" s="81"/>
      <c r="D539" s="103"/>
      <c r="E539" s="76"/>
    </row>
    <row r="540" spans="1:5" ht="18" customHeight="1" x14ac:dyDescent="0.25">
      <c r="A540" s="3"/>
      <c r="B540" s="69"/>
      <c r="C540" s="81"/>
      <c r="D540" s="103"/>
      <c r="E540" s="76"/>
    </row>
    <row r="541" spans="1:5" ht="18" customHeight="1" x14ac:dyDescent="0.25">
      <c r="A541" s="3"/>
      <c r="B541" s="69"/>
      <c r="C541" s="81"/>
      <c r="D541" s="103"/>
      <c r="E541" s="76"/>
    </row>
    <row r="542" spans="1:5" ht="18" customHeight="1" x14ac:dyDescent="0.25">
      <c r="A542" s="3"/>
      <c r="B542" s="69"/>
      <c r="C542" s="81"/>
      <c r="D542" s="103"/>
      <c r="E542" s="76"/>
    </row>
    <row r="543" spans="1:5" ht="18" customHeight="1" x14ac:dyDescent="0.25">
      <c r="A543" s="3"/>
      <c r="B543" s="69"/>
      <c r="C543" s="81"/>
      <c r="D543" s="103"/>
      <c r="E543" s="76"/>
    </row>
    <row r="544" spans="1:5" ht="18" customHeight="1" x14ac:dyDescent="0.25">
      <c r="A544" s="3"/>
      <c r="B544" s="69"/>
      <c r="C544" s="81"/>
      <c r="D544" s="103"/>
      <c r="E544" s="76"/>
    </row>
    <row r="545" spans="1:5" ht="18" customHeight="1" x14ac:dyDescent="0.25">
      <c r="A545" s="3"/>
      <c r="B545" s="69"/>
      <c r="C545" s="81"/>
      <c r="D545" s="103"/>
      <c r="E545" s="76"/>
    </row>
    <row r="546" spans="1:5" ht="18" customHeight="1" x14ac:dyDescent="0.25">
      <c r="A546" s="3"/>
      <c r="B546" s="69"/>
      <c r="C546" s="81"/>
      <c r="D546" s="103"/>
      <c r="E546" s="76"/>
    </row>
    <row r="547" spans="1:5" ht="18" customHeight="1" x14ac:dyDescent="0.25">
      <c r="A547" s="3"/>
      <c r="B547" s="69"/>
      <c r="C547" s="81"/>
      <c r="D547" s="103"/>
      <c r="E547" s="76"/>
    </row>
    <row r="548" spans="1:5" ht="18" customHeight="1" x14ac:dyDescent="0.25">
      <c r="A548" s="3"/>
      <c r="B548" s="69"/>
      <c r="C548" s="81"/>
      <c r="D548" s="103"/>
      <c r="E548" s="76"/>
    </row>
    <row r="549" spans="1:5" ht="18" customHeight="1" x14ac:dyDescent="0.25">
      <c r="A549" s="3"/>
      <c r="B549" s="69"/>
      <c r="C549" s="81"/>
      <c r="D549" s="103"/>
      <c r="E549" s="76"/>
    </row>
    <row r="550" spans="1:5" ht="18" customHeight="1" x14ac:dyDescent="0.25">
      <c r="A550" s="3"/>
      <c r="B550" s="69"/>
      <c r="C550" s="81"/>
      <c r="D550" s="103"/>
      <c r="E550" s="76"/>
    </row>
    <row r="551" spans="1:5" ht="18" customHeight="1" x14ac:dyDescent="0.25">
      <c r="A551" s="3"/>
      <c r="B551" s="69"/>
      <c r="C551" s="81"/>
      <c r="D551" s="103"/>
      <c r="E551" s="76"/>
    </row>
    <row r="552" spans="1:5" ht="18" customHeight="1" x14ac:dyDescent="0.25">
      <c r="A552" s="3"/>
      <c r="B552" s="69"/>
      <c r="C552" s="81"/>
      <c r="D552" s="103"/>
      <c r="E552" s="76"/>
    </row>
    <row r="553" spans="1:5" ht="18" customHeight="1" x14ac:dyDescent="0.25">
      <c r="A553" s="3"/>
      <c r="B553" s="69"/>
      <c r="C553" s="81"/>
      <c r="D553" s="103"/>
      <c r="E553" s="76"/>
    </row>
    <row r="554" spans="1:5" ht="18" customHeight="1" x14ac:dyDescent="0.25">
      <c r="A554" s="3"/>
      <c r="B554" s="69"/>
      <c r="C554" s="81"/>
      <c r="D554" s="103"/>
      <c r="E554" s="76"/>
    </row>
    <row r="555" spans="1:5" ht="18" customHeight="1" x14ac:dyDescent="0.25">
      <c r="A555" s="3"/>
      <c r="B555" s="69"/>
      <c r="C555" s="81"/>
      <c r="D555" s="103"/>
      <c r="E555" s="76"/>
    </row>
    <row r="556" spans="1:5" ht="18" customHeight="1" x14ac:dyDescent="0.25">
      <c r="A556" s="3"/>
      <c r="B556" s="69"/>
      <c r="C556" s="81"/>
      <c r="D556" s="103"/>
      <c r="E556" s="76"/>
    </row>
    <row r="557" spans="1:5" ht="18" customHeight="1" x14ac:dyDescent="0.25">
      <c r="A557" s="3"/>
      <c r="B557" s="69"/>
      <c r="C557" s="81"/>
      <c r="D557" s="103"/>
      <c r="E557" s="76"/>
    </row>
    <row r="558" spans="1:5" ht="18" customHeight="1" x14ac:dyDescent="0.25">
      <c r="A558" s="3"/>
      <c r="B558" s="69"/>
      <c r="C558" s="81"/>
      <c r="D558" s="103"/>
      <c r="E558" s="76"/>
    </row>
    <row r="559" spans="1:5" ht="18" customHeight="1" x14ac:dyDescent="0.25">
      <c r="A559" s="3"/>
      <c r="B559" s="69"/>
      <c r="C559" s="81"/>
      <c r="D559" s="103"/>
      <c r="E559" s="76"/>
    </row>
    <row r="560" spans="1:5" ht="18" customHeight="1" x14ac:dyDescent="0.25">
      <c r="A560" s="3"/>
      <c r="B560" s="69"/>
      <c r="C560" s="81"/>
      <c r="D560" s="103"/>
      <c r="E560" s="76"/>
    </row>
    <row r="561" spans="1:5" ht="18" customHeight="1" x14ac:dyDescent="0.25">
      <c r="A561" s="3"/>
      <c r="B561" s="69"/>
      <c r="C561" s="81"/>
      <c r="D561" s="103"/>
      <c r="E561" s="76"/>
    </row>
    <row r="562" spans="1:5" ht="18" customHeight="1" x14ac:dyDescent="0.25">
      <c r="A562" s="3"/>
      <c r="B562" s="69"/>
      <c r="C562" s="81"/>
      <c r="D562" s="103"/>
      <c r="E562" s="76"/>
    </row>
    <row r="563" spans="1:5" ht="18" customHeight="1" x14ac:dyDescent="0.25">
      <c r="A563" s="3"/>
      <c r="B563" s="69"/>
      <c r="C563" s="81"/>
      <c r="D563" s="103"/>
      <c r="E563" s="76"/>
    </row>
    <row r="564" spans="1:5" ht="18" customHeight="1" x14ac:dyDescent="0.25">
      <c r="A564" s="3"/>
      <c r="B564" s="69"/>
      <c r="C564" s="81"/>
      <c r="D564" s="103"/>
      <c r="E564" s="76"/>
    </row>
    <row r="565" spans="1:5" ht="18" customHeight="1" x14ac:dyDescent="0.25">
      <c r="A565" s="3"/>
      <c r="B565" s="69"/>
      <c r="C565" s="81"/>
      <c r="D565" s="103"/>
      <c r="E565" s="76"/>
    </row>
    <row r="566" spans="1:5" ht="18" customHeight="1" x14ac:dyDescent="0.25">
      <c r="A566" s="3"/>
      <c r="B566" s="69"/>
      <c r="C566" s="81"/>
      <c r="D566" s="103"/>
      <c r="E566" s="76"/>
    </row>
    <row r="567" spans="1:5" ht="18" customHeight="1" x14ac:dyDescent="0.25">
      <c r="A567" s="3"/>
      <c r="B567" s="69"/>
      <c r="C567" s="81"/>
      <c r="D567" s="103"/>
      <c r="E567" s="76"/>
    </row>
    <row r="568" spans="1:5" ht="18" customHeight="1" x14ac:dyDescent="0.25">
      <c r="A568" s="3"/>
      <c r="B568" s="69"/>
      <c r="C568" s="81"/>
      <c r="D568" s="103"/>
      <c r="E568" s="76"/>
    </row>
    <row r="569" spans="1:5" ht="18" customHeight="1" x14ac:dyDescent="0.25">
      <c r="A569" s="3"/>
      <c r="B569" s="69"/>
      <c r="C569" s="81"/>
      <c r="D569" s="103"/>
      <c r="E569" s="76"/>
    </row>
    <row r="570" spans="1:5" ht="18" customHeight="1" x14ac:dyDescent="0.25">
      <c r="A570" s="3"/>
      <c r="B570" s="69"/>
      <c r="C570" s="81"/>
      <c r="D570" s="103"/>
      <c r="E570" s="76"/>
    </row>
    <row r="571" spans="1:5" ht="18" customHeight="1" x14ac:dyDescent="0.25">
      <c r="A571" s="3"/>
      <c r="B571" s="69"/>
      <c r="C571" s="81"/>
      <c r="D571" s="103"/>
      <c r="E571" s="76"/>
    </row>
    <row r="572" spans="1:5" ht="18" customHeight="1" x14ac:dyDescent="0.25">
      <c r="A572" s="3"/>
      <c r="B572" s="69"/>
      <c r="C572" s="81"/>
      <c r="D572" s="103"/>
      <c r="E572" s="76"/>
    </row>
    <row r="573" spans="1:5" ht="18" customHeight="1" x14ac:dyDescent="0.25">
      <c r="A573" s="3"/>
      <c r="B573" s="69"/>
      <c r="C573" s="81"/>
      <c r="D573" s="103"/>
      <c r="E573" s="76"/>
    </row>
    <row r="574" spans="1:5" ht="18" customHeight="1" x14ac:dyDescent="0.25">
      <c r="A574" s="3"/>
      <c r="B574" s="69"/>
      <c r="C574" s="81"/>
      <c r="D574" s="103"/>
      <c r="E574" s="76"/>
    </row>
    <row r="575" spans="1:5" ht="18" customHeight="1" x14ac:dyDescent="0.25">
      <c r="A575" s="3"/>
      <c r="B575" s="69"/>
      <c r="C575" s="81"/>
      <c r="D575" s="103"/>
      <c r="E575" s="76"/>
    </row>
    <row r="576" spans="1:5" ht="18" customHeight="1" x14ac:dyDescent="0.25">
      <c r="A576" s="3"/>
      <c r="B576" s="69"/>
      <c r="C576" s="81"/>
      <c r="D576" s="103"/>
      <c r="E576" s="76"/>
    </row>
    <row r="577" spans="1:5" ht="18" customHeight="1" x14ac:dyDescent="0.25">
      <c r="A577" s="3"/>
      <c r="B577" s="69"/>
      <c r="C577" s="81"/>
      <c r="D577" s="103"/>
      <c r="E577" s="76"/>
    </row>
    <row r="578" spans="1:5" ht="18" customHeight="1" x14ac:dyDescent="0.25">
      <c r="A578" s="3"/>
      <c r="B578" s="69"/>
      <c r="C578" s="81"/>
      <c r="D578" s="103"/>
      <c r="E578" s="76"/>
    </row>
    <row r="579" spans="1:5" ht="18" customHeight="1" x14ac:dyDescent="0.25">
      <c r="A579" s="3"/>
      <c r="B579" s="69"/>
      <c r="C579" s="81"/>
      <c r="D579" s="103"/>
      <c r="E579" s="76"/>
    </row>
    <row r="580" spans="1:5" ht="18" customHeight="1" x14ac:dyDescent="0.25">
      <c r="A580" s="3"/>
      <c r="B580" s="69"/>
      <c r="C580" s="81"/>
      <c r="D580" s="103"/>
      <c r="E580" s="76"/>
    </row>
    <row r="581" spans="1:5" ht="18" customHeight="1" x14ac:dyDescent="0.25">
      <c r="A581" s="3"/>
      <c r="B581" s="69"/>
      <c r="C581" s="81"/>
      <c r="D581" s="103"/>
      <c r="E581" s="76"/>
    </row>
    <row r="582" spans="1:5" ht="18" customHeight="1" x14ac:dyDescent="0.25">
      <c r="A582" s="3"/>
      <c r="B582" s="69"/>
      <c r="C582" s="81"/>
      <c r="D582" s="103"/>
      <c r="E582" s="76"/>
    </row>
    <row r="583" spans="1:5" ht="18" customHeight="1" x14ac:dyDescent="0.25">
      <c r="A583" s="3"/>
      <c r="B583" s="69"/>
      <c r="C583" s="81"/>
      <c r="D583" s="103"/>
      <c r="E583" s="76"/>
    </row>
    <row r="584" spans="1:5" ht="18" customHeight="1" x14ac:dyDescent="0.25">
      <c r="A584" s="3"/>
      <c r="B584" s="69"/>
      <c r="C584" s="81"/>
      <c r="D584" s="103"/>
      <c r="E584" s="76"/>
    </row>
    <row r="585" spans="1:5" ht="18" customHeight="1" x14ac:dyDescent="0.25">
      <c r="A585" s="3"/>
      <c r="B585" s="69"/>
      <c r="C585" s="81"/>
      <c r="D585" s="103"/>
      <c r="E585" s="76"/>
    </row>
    <row r="586" spans="1:5" ht="18" customHeight="1" x14ac:dyDescent="0.25">
      <c r="A586" s="3"/>
      <c r="B586" s="69"/>
      <c r="C586" s="81"/>
      <c r="D586" s="103"/>
      <c r="E586" s="76"/>
    </row>
    <row r="587" spans="1:5" ht="18" customHeight="1" x14ac:dyDescent="0.25">
      <c r="A587" s="3"/>
      <c r="B587" s="69"/>
      <c r="C587" s="81"/>
      <c r="D587" s="103"/>
      <c r="E587" s="76"/>
    </row>
    <row r="588" spans="1:5" ht="18" customHeight="1" x14ac:dyDescent="0.25">
      <c r="A588" s="3"/>
      <c r="B588" s="69"/>
      <c r="C588" s="81"/>
      <c r="D588" s="103"/>
      <c r="E588" s="76"/>
    </row>
    <row r="589" spans="1:5" ht="18" customHeight="1" x14ac:dyDescent="0.25">
      <c r="A589" s="3"/>
      <c r="B589" s="69"/>
      <c r="C589" s="81"/>
      <c r="D589" s="103"/>
      <c r="E589" s="76"/>
    </row>
    <row r="590" spans="1:5" ht="18" customHeight="1" x14ac:dyDescent="0.25">
      <c r="A590" s="3"/>
      <c r="B590" s="69"/>
      <c r="C590" s="81"/>
      <c r="D590" s="103"/>
      <c r="E590" s="76"/>
    </row>
    <row r="591" spans="1:5" ht="18" customHeight="1" x14ac:dyDescent="0.25">
      <c r="A591" s="3"/>
      <c r="B591" s="69"/>
      <c r="C591" s="81"/>
      <c r="D591" s="103"/>
      <c r="E591" s="76"/>
    </row>
    <row r="592" spans="1:5" ht="18" customHeight="1" x14ac:dyDescent="0.25">
      <c r="A592" s="3"/>
      <c r="B592" s="69"/>
      <c r="C592" s="81"/>
      <c r="D592" s="103"/>
      <c r="E592" s="76"/>
    </row>
    <row r="593" spans="1:5" ht="18" customHeight="1" x14ac:dyDescent="0.25">
      <c r="A593" s="3"/>
      <c r="B593" s="69"/>
      <c r="C593" s="81"/>
      <c r="D593" s="103"/>
      <c r="E593" s="76"/>
    </row>
    <row r="594" spans="1:5" ht="18" customHeight="1" x14ac:dyDescent="0.25">
      <c r="A594" s="3"/>
      <c r="B594" s="69"/>
      <c r="C594" s="81"/>
      <c r="D594" s="103"/>
      <c r="E594" s="76"/>
    </row>
    <row r="595" spans="1:5" ht="18" customHeight="1" x14ac:dyDescent="0.25">
      <c r="A595" s="3"/>
      <c r="B595" s="69"/>
      <c r="C595" s="81"/>
      <c r="D595" s="103"/>
      <c r="E595" s="76"/>
    </row>
    <row r="596" spans="1:5" ht="18" customHeight="1" x14ac:dyDescent="0.25">
      <c r="A596" s="3"/>
      <c r="B596" s="69"/>
      <c r="C596" s="81"/>
      <c r="D596" s="103"/>
      <c r="E596" s="76"/>
    </row>
    <row r="597" spans="1:5" ht="18" customHeight="1" x14ac:dyDescent="0.25">
      <c r="A597" s="3"/>
      <c r="B597" s="69"/>
      <c r="C597" s="81"/>
      <c r="D597" s="103"/>
      <c r="E597" s="76"/>
    </row>
    <row r="598" spans="1:5" ht="18" customHeight="1" x14ac:dyDescent="0.25">
      <c r="A598" s="3"/>
      <c r="B598" s="69"/>
      <c r="C598" s="81"/>
      <c r="D598" s="103"/>
      <c r="E598" s="76"/>
    </row>
    <row r="599" spans="1:5" ht="18" customHeight="1" x14ac:dyDescent="0.25">
      <c r="A599" s="3"/>
      <c r="B599" s="69"/>
      <c r="C599" s="81"/>
      <c r="D599" s="103"/>
      <c r="E599" s="76"/>
    </row>
    <row r="600" spans="1:5" ht="18" customHeight="1" x14ac:dyDescent="0.25">
      <c r="A600" s="3"/>
      <c r="B600" s="69"/>
      <c r="C600" s="81"/>
      <c r="D600" s="103"/>
      <c r="E600" s="76"/>
    </row>
    <row r="601" spans="1:5" ht="18" customHeight="1" x14ac:dyDescent="0.25">
      <c r="A601" s="3"/>
      <c r="B601" s="69"/>
      <c r="C601" s="81"/>
      <c r="D601" s="103"/>
      <c r="E601" s="76"/>
    </row>
    <row r="602" spans="1:5" ht="18" customHeight="1" x14ac:dyDescent="0.25">
      <c r="A602" s="3"/>
      <c r="B602" s="69"/>
      <c r="C602" s="81"/>
      <c r="D602" s="103"/>
      <c r="E602" s="76"/>
    </row>
    <row r="603" spans="1:5" ht="18" customHeight="1" x14ac:dyDescent="0.25">
      <c r="A603" s="3"/>
      <c r="B603" s="69"/>
      <c r="C603" s="81"/>
      <c r="D603" s="103"/>
      <c r="E603" s="76"/>
    </row>
    <row r="604" spans="1:5" ht="18" customHeight="1" x14ac:dyDescent="0.25">
      <c r="A604" s="3"/>
      <c r="B604" s="69"/>
      <c r="C604" s="81"/>
      <c r="D604" s="103"/>
      <c r="E604" s="76"/>
    </row>
    <row r="605" spans="1:5" ht="18" customHeight="1" x14ac:dyDescent="0.25">
      <c r="A605" s="3"/>
      <c r="B605" s="69"/>
      <c r="C605" s="81"/>
      <c r="D605" s="103"/>
      <c r="E605" s="76"/>
    </row>
    <row r="606" spans="1:5" ht="18" customHeight="1" x14ac:dyDescent="0.25">
      <c r="A606" s="3"/>
      <c r="B606" s="69"/>
      <c r="C606" s="81"/>
      <c r="D606" s="103"/>
      <c r="E606" s="76"/>
    </row>
    <row r="607" spans="1:5" ht="18" customHeight="1" x14ac:dyDescent="0.25">
      <c r="A607" s="3"/>
      <c r="B607" s="69"/>
      <c r="C607" s="81"/>
      <c r="D607" s="103"/>
      <c r="E607" s="76"/>
    </row>
    <row r="608" spans="1:5" ht="18" customHeight="1" x14ac:dyDescent="0.25">
      <c r="A608" s="3"/>
      <c r="B608" s="69"/>
      <c r="C608" s="81"/>
      <c r="D608" s="103"/>
      <c r="E608" s="76"/>
    </row>
    <row r="609" spans="1:5" ht="18" customHeight="1" x14ac:dyDescent="0.25">
      <c r="A609" s="3"/>
      <c r="B609" s="69"/>
      <c r="C609" s="81"/>
      <c r="D609" s="103"/>
      <c r="E609" s="76"/>
    </row>
    <row r="610" spans="1:5" ht="18" customHeight="1" x14ac:dyDescent="0.25">
      <c r="A610" s="3"/>
      <c r="B610" s="69"/>
      <c r="C610" s="81"/>
      <c r="D610" s="103"/>
      <c r="E610" s="76"/>
    </row>
    <row r="611" spans="1:5" ht="18" customHeight="1" x14ac:dyDescent="0.25">
      <c r="A611"/>
    </row>
    <row r="612" spans="1:5" ht="18" customHeight="1" x14ac:dyDescent="0.25">
      <c r="A612"/>
    </row>
    <row r="613" spans="1:5" ht="18" customHeight="1" x14ac:dyDescent="0.25">
      <c r="A613"/>
    </row>
    <row r="614" spans="1:5" ht="18" customHeight="1" x14ac:dyDescent="0.25">
      <c r="A614"/>
    </row>
    <row r="615" spans="1:5" ht="18" customHeight="1" x14ac:dyDescent="0.25">
      <c r="A615"/>
    </row>
    <row r="616" spans="1:5" ht="18" customHeight="1" x14ac:dyDescent="0.25">
      <c r="A616"/>
    </row>
    <row r="617" spans="1:5" ht="18" customHeight="1" x14ac:dyDescent="0.25">
      <c r="A617"/>
    </row>
    <row r="618" spans="1:5" ht="18" customHeight="1" x14ac:dyDescent="0.25">
      <c r="A618"/>
    </row>
    <row r="619" spans="1:5" ht="18" customHeight="1" x14ac:dyDescent="0.25">
      <c r="A619"/>
    </row>
    <row r="620" spans="1:5" ht="18" customHeight="1" x14ac:dyDescent="0.25">
      <c r="A620"/>
    </row>
    <row r="621" spans="1:5" ht="18" customHeight="1" x14ac:dyDescent="0.25">
      <c r="A621"/>
    </row>
    <row r="622" spans="1:5" ht="18" customHeight="1" x14ac:dyDescent="0.25">
      <c r="A622"/>
    </row>
    <row r="623" spans="1:5" ht="18" customHeight="1" x14ac:dyDescent="0.25">
      <c r="A623"/>
    </row>
    <row r="624" spans="1:5" ht="18" customHeight="1" x14ac:dyDescent="0.25">
      <c r="A624"/>
    </row>
    <row r="625" spans="1:1" ht="18" customHeight="1" x14ac:dyDescent="0.25">
      <c r="A625"/>
    </row>
    <row r="626" spans="1:1" ht="18" customHeight="1" x14ac:dyDescent="0.25">
      <c r="A626"/>
    </row>
    <row r="627" spans="1:1" ht="18" customHeight="1" x14ac:dyDescent="0.25">
      <c r="A627"/>
    </row>
    <row r="628" spans="1:1" ht="18" customHeight="1" x14ac:dyDescent="0.25">
      <c r="A628"/>
    </row>
    <row r="629" spans="1:1" ht="18" customHeight="1" x14ac:dyDescent="0.25">
      <c r="A629"/>
    </row>
    <row r="630" spans="1:1" ht="18" customHeight="1" x14ac:dyDescent="0.25">
      <c r="A630"/>
    </row>
    <row r="631" spans="1:1" ht="18" customHeight="1" x14ac:dyDescent="0.25">
      <c r="A631"/>
    </row>
    <row r="632" spans="1:1" ht="18" customHeight="1" x14ac:dyDescent="0.25">
      <c r="A632"/>
    </row>
    <row r="633" spans="1:1" ht="18" customHeight="1" x14ac:dyDescent="0.25">
      <c r="A633"/>
    </row>
    <row r="634" spans="1:1" ht="18" customHeight="1" x14ac:dyDescent="0.25">
      <c r="A634"/>
    </row>
    <row r="635" spans="1:1" ht="18" customHeight="1" x14ac:dyDescent="0.25">
      <c r="A635"/>
    </row>
    <row r="636" spans="1:1" ht="18" customHeight="1" x14ac:dyDescent="0.25">
      <c r="A636"/>
    </row>
    <row r="637" spans="1:1" ht="18" customHeight="1" x14ac:dyDescent="0.25">
      <c r="A637"/>
    </row>
    <row r="638" spans="1:1" ht="18" customHeight="1" x14ac:dyDescent="0.25">
      <c r="A638"/>
    </row>
    <row r="639" spans="1:1" ht="18" customHeight="1" x14ac:dyDescent="0.25">
      <c r="A639"/>
    </row>
    <row r="640" spans="1:1" ht="18" customHeight="1" x14ac:dyDescent="0.25">
      <c r="A640"/>
    </row>
    <row r="641" spans="1:1" ht="18" customHeight="1" x14ac:dyDescent="0.25">
      <c r="A641"/>
    </row>
    <row r="642" spans="1:1" ht="18" customHeight="1" x14ac:dyDescent="0.25">
      <c r="A642"/>
    </row>
    <row r="643" spans="1:1" ht="18" customHeight="1" x14ac:dyDescent="0.25">
      <c r="A643"/>
    </row>
    <row r="644" spans="1:1" ht="18" customHeight="1" x14ac:dyDescent="0.25">
      <c r="A644"/>
    </row>
    <row r="645" spans="1:1" ht="18" customHeight="1" x14ac:dyDescent="0.25">
      <c r="A645"/>
    </row>
    <row r="646" spans="1:1" ht="18" customHeight="1" x14ac:dyDescent="0.25">
      <c r="A646"/>
    </row>
    <row r="647" spans="1:1" ht="18" customHeight="1" x14ac:dyDescent="0.25">
      <c r="A647"/>
    </row>
    <row r="648" spans="1:1" ht="18" customHeight="1" x14ac:dyDescent="0.25">
      <c r="A648"/>
    </row>
    <row r="649" spans="1:1" ht="18" customHeight="1" x14ac:dyDescent="0.25">
      <c r="A649"/>
    </row>
    <row r="650" spans="1:1" ht="18" customHeight="1" x14ac:dyDescent="0.25">
      <c r="A650"/>
    </row>
    <row r="651" spans="1:1" ht="18" customHeight="1" x14ac:dyDescent="0.25">
      <c r="A651"/>
    </row>
    <row r="652" spans="1:1" ht="18" customHeight="1" x14ac:dyDescent="0.25">
      <c r="A652"/>
    </row>
    <row r="653" spans="1:1" ht="18" customHeight="1" x14ac:dyDescent="0.25">
      <c r="A653"/>
    </row>
    <row r="654" spans="1:1" ht="18" customHeight="1" x14ac:dyDescent="0.25">
      <c r="A654"/>
    </row>
    <row r="655" spans="1:1" ht="18" customHeight="1" x14ac:dyDescent="0.25">
      <c r="A655"/>
    </row>
    <row r="656" spans="1:1" ht="18" customHeight="1" x14ac:dyDescent="0.25">
      <c r="A656"/>
    </row>
    <row r="657" spans="1:1" ht="18" customHeight="1" x14ac:dyDescent="0.25">
      <c r="A657"/>
    </row>
    <row r="658" spans="1:1" ht="18" customHeight="1" x14ac:dyDescent="0.25">
      <c r="A658"/>
    </row>
    <row r="659" spans="1:1" ht="18" customHeight="1" x14ac:dyDescent="0.25">
      <c r="A659"/>
    </row>
    <row r="660" spans="1:1" ht="18" customHeight="1" x14ac:dyDescent="0.25">
      <c r="A660"/>
    </row>
    <row r="661" spans="1:1" ht="18" customHeight="1" x14ac:dyDescent="0.25">
      <c r="A661"/>
    </row>
    <row r="662" spans="1:1" ht="18" customHeight="1" x14ac:dyDescent="0.25">
      <c r="A662"/>
    </row>
    <row r="663" spans="1:1" ht="18" customHeight="1" x14ac:dyDescent="0.25">
      <c r="A663"/>
    </row>
    <row r="664" spans="1:1" ht="18" customHeight="1" x14ac:dyDescent="0.25">
      <c r="A664"/>
    </row>
    <row r="665" spans="1:1" ht="18" customHeight="1" x14ac:dyDescent="0.25">
      <c r="A665"/>
    </row>
    <row r="666" spans="1:1" ht="18" customHeight="1" x14ac:dyDescent="0.25">
      <c r="A666"/>
    </row>
    <row r="667" spans="1:1" ht="18" customHeight="1" x14ac:dyDescent="0.25">
      <c r="A667"/>
    </row>
    <row r="668" spans="1:1" ht="18" customHeight="1" x14ac:dyDescent="0.25">
      <c r="A668"/>
    </row>
    <row r="669" spans="1:1" ht="18" customHeight="1" x14ac:dyDescent="0.25">
      <c r="A669"/>
    </row>
    <row r="670" spans="1:1" ht="18" customHeight="1" x14ac:dyDescent="0.25">
      <c r="A670"/>
    </row>
    <row r="671" spans="1:1" ht="18" customHeight="1" x14ac:dyDescent="0.25">
      <c r="A671"/>
    </row>
    <row r="672" spans="1:1" ht="18" customHeight="1" x14ac:dyDescent="0.25">
      <c r="A672"/>
    </row>
    <row r="673" spans="1:1" ht="18" customHeight="1" x14ac:dyDescent="0.25">
      <c r="A673"/>
    </row>
    <row r="674" spans="1:1" ht="18" customHeight="1" x14ac:dyDescent="0.25">
      <c r="A674"/>
    </row>
    <row r="675" spans="1:1" ht="18" customHeight="1" x14ac:dyDescent="0.25">
      <c r="A675"/>
    </row>
    <row r="676" spans="1:1" ht="18" customHeight="1" x14ac:dyDescent="0.25">
      <c r="A676"/>
    </row>
    <row r="677" spans="1:1" ht="18" customHeight="1" x14ac:dyDescent="0.25">
      <c r="A677"/>
    </row>
    <row r="678" spans="1:1" ht="18" customHeight="1" x14ac:dyDescent="0.25">
      <c r="A678"/>
    </row>
    <row r="679" spans="1:1" ht="18" customHeight="1" x14ac:dyDescent="0.25">
      <c r="A679"/>
    </row>
    <row r="680" spans="1:1" ht="18" customHeight="1" x14ac:dyDescent="0.25">
      <c r="A680"/>
    </row>
    <row r="681" spans="1:1" ht="18" customHeight="1" x14ac:dyDescent="0.25">
      <c r="A681"/>
    </row>
    <row r="682" spans="1:1" ht="18" customHeight="1" x14ac:dyDescent="0.25">
      <c r="A682"/>
    </row>
    <row r="683" spans="1:1" ht="18" customHeight="1" x14ac:dyDescent="0.25">
      <c r="A683"/>
    </row>
    <row r="684" spans="1:1" ht="18" customHeight="1" x14ac:dyDescent="0.25">
      <c r="A684"/>
    </row>
    <row r="685" spans="1:1" ht="18" customHeight="1" x14ac:dyDescent="0.25">
      <c r="A685"/>
    </row>
    <row r="686" spans="1:1" ht="18" customHeight="1" x14ac:dyDescent="0.25">
      <c r="A686"/>
    </row>
    <row r="687" spans="1:1" ht="18" customHeight="1" x14ac:dyDescent="0.25">
      <c r="A687"/>
    </row>
    <row r="688" spans="1:1" ht="18" customHeight="1" x14ac:dyDescent="0.25">
      <c r="A688"/>
    </row>
    <row r="689" spans="1:1" ht="18" customHeight="1" x14ac:dyDescent="0.25">
      <c r="A689"/>
    </row>
    <row r="690" spans="1:1" ht="18" customHeight="1" x14ac:dyDescent="0.25">
      <c r="A690"/>
    </row>
    <row r="691" spans="1:1" ht="18" customHeight="1" x14ac:dyDescent="0.25">
      <c r="A691"/>
    </row>
    <row r="692" spans="1:1" ht="18" customHeight="1" x14ac:dyDescent="0.25">
      <c r="A692"/>
    </row>
    <row r="693" spans="1:1" ht="18" customHeight="1" x14ac:dyDescent="0.25">
      <c r="A693"/>
    </row>
    <row r="694" spans="1:1" ht="18" customHeight="1" x14ac:dyDescent="0.25">
      <c r="A694"/>
    </row>
    <row r="695" spans="1:1" ht="18" customHeight="1" x14ac:dyDescent="0.25">
      <c r="A695"/>
    </row>
    <row r="696" spans="1:1" ht="18" customHeight="1" x14ac:dyDescent="0.25">
      <c r="A696"/>
    </row>
    <row r="697" spans="1:1" ht="18" customHeight="1" x14ac:dyDescent="0.25">
      <c r="A697"/>
    </row>
    <row r="698" spans="1:1" ht="18" customHeight="1" x14ac:dyDescent="0.25">
      <c r="A698"/>
    </row>
    <row r="699" spans="1:1" ht="18" customHeight="1" x14ac:dyDescent="0.25">
      <c r="A699"/>
    </row>
    <row r="700" spans="1:1" ht="18" customHeight="1" x14ac:dyDescent="0.25">
      <c r="A700"/>
    </row>
    <row r="701" spans="1:1" ht="18" customHeight="1" x14ac:dyDescent="0.25">
      <c r="A701"/>
    </row>
    <row r="702" spans="1:1" ht="18" customHeight="1" x14ac:dyDescent="0.25">
      <c r="A702"/>
    </row>
    <row r="703" spans="1:1" ht="18" customHeight="1" x14ac:dyDescent="0.25">
      <c r="A703"/>
    </row>
    <row r="704" spans="1:1" ht="18" customHeight="1" x14ac:dyDescent="0.25">
      <c r="A704"/>
    </row>
    <row r="705" spans="1:1" ht="18" customHeight="1" x14ac:dyDescent="0.25">
      <c r="A705"/>
    </row>
    <row r="706" spans="1:1" ht="18" customHeight="1" x14ac:dyDescent="0.25">
      <c r="A706"/>
    </row>
    <row r="707" spans="1:1" ht="18" customHeight="1" x14ac:dyDescent="0.25">
      <c r="A707"/>
    </row>
    <row r="708" spans="1:1" ht="18" customHeight="1" x14ac:dyDescent="0.25">
      <c r="A708"/>
    </row>
    <row r="709" spans="1:1" ht="18" customHeight="1" x14ac:dyDescent="0.25">
      <c r="A709"/>
    </row>
    <row r="710" spans="1:1" ht="18" customHeight="1" x14ac:dyDescent="0.25">
      <c r="A710"/>
    </row>
    <row r="711" spans="1:1" ht="18" customHeight="1" x14ac:dyDescent="0.25">
      <c r="A711"/>
    </row>
    <row r="712" spans="1:1" ht="18" customHeight="1" x14ac:dyDescent="0.25">
      <c r="A712"/>
    </row>
    <row r="713" spans="1:1" ht="18" customHeight="1" x14ac:dyDescent="0.25">
      <c r="A713"/>
    </row>
    <row r="714" spans="1:1" ht="18" customHeight="1" x14ac:dyDescent="0.25">
      <c r="A714"/>
    </row>
    <row r="715" spans="1:1" ht="18" customHeight="1" x14ac:dyDescent="0.25">
      <c r="A715"/>
    </row>
    <row r="716" spans="1:1" ht="18" customHeight="1" x14ac:dyDescent="0.25">
      <c r="A716"/>
    </row>
    <row r="717" spans="1:1" ht="18" customHeight="1" x14ac:dyDescent="0.25">
      <c r="A717"/>
    </row>
    <row r="718" spans="1:1" ht="18" customHeight="1" x14ac:dyDescent="0.25">
      <c r="A718"/>
    </row>
    <row r="719" spans="1:1" ht="18" customHeight="1" x14ac:dyDescent="0.25">
      <c r="A719"/>
    </row>
    <row r="720" spans="1:1" ht="18" customHeight="1" x14ac:dyDescent="0.25">
      <c r="A720"/>
    </row>
    <row r="721" spans="1:1" ht="18" customHeight="1" x14ac:dyDescent="0.25">
      <c r="A721"/>
    </row>
    <row r="722" spans="1:1" ht="18" customHeight="1" x14ac:dyDescent="0.25">
      <c r="A722"/>
    </row>
    <row r="723" spans="1:1" ht="18" customHeight="1" x14ac:dyDescent="0.25">
      <c r="A723"/>
    </row>
    <row r="724" spans="1:1" ht="18" customHeight="1" x14ac:dyDescent="0.25">
      <c r="A724"/>
    </row>
    <row r="725" spans="1:1" ht="18" customHeight="1" x14ac:dyDescent="0.25">
      <c r="A725"/>
    </row>
    <row r="726" spans="1:1" ht="18" customHeight="1" x14ac:dyDescent="0.25">
      <c r="A726"/>
    </row>
    <row r="727" spans="1:1" ht="18" customHeight="1" x14ac:dyDescent="0.25">
      <c r="A727"/>
    </row>
    <row r="728" spans="1:1" ht="18" customHeight="1" x14ac:dyDescent="0.25">
      <c r="A728"/>
    </row>
    <row r="729" spans="1:1" ht="18" customHeight="1" x14ac:dyDescent="0.25">
      <c r="A729"/>
    </row>
    <row r="730" spans="1:1" ht="18" customHeight="1" x14ac:dyDescent="0.25">
      <c r="A730"/>
    </row>
    <row r="731" spans="1:1" ht="18" customHeight="1" x14ac:dyDescent="0.25">
      <c r="A731"/>
    </row>
    <row r="732" spans="1:1" ht="18" customHeight="1" x14ac:dyDescent="0.25">
      <c r="A732"/>
    </row>
    <row r="733" spans="1:1" ht="18" customHeight="1" x14ac:dyDescent="0.25">
      <c r="A733"/>
    </row>
    <row r="734" spans="1:1" ht="18" customHeight="1" x14ac:dyDescent="0.25">
      <c r="A734"/>
    </row>
    <row r="735" spans="1:1" ht="18" customHeight="1" x14ac:dyDescent="0.25">
      <c r="A735"/>
    </row>
    <row r="736" spans="1:1" ht="18" customHeight="1" x14ac:dyDescent="0.25">
      <c r="A736"/>
    </row>
    <row r="737" spans="1:1" ht="18" customHeight="1" x14ac:dyDescent="0.25">
      <c r="A737"/>
    </row>
    <row r="738" spans="1:1" ht="18" customHeight="1" x14ac:dyDescent="0.25">
      <c r="A738"/>
    </row>
    <row r="739" spans="1:1" ht="18" customHeight="1" x14ac:dyDescent="0.25">
      <c r="A739"/>
    </row>
    <row r="740" spans="1:1" ht="18" customHeight="1" x14ac:dyDescent="0.25">
      <c r="A740"/>
    </row>
    <row r="741" spans="1:1" ht="18" customHeight="1" x14ac:dyDescent="0.25">
      <c r="A741"/>
    </row>
    <row r="742" spans="1:1" ht="18" customHeight="1" x14ac:dyDescent="0.25">
      <c r="A742"/>
    </row>
    <row r="743" spans="1:1" ht="18" customHeight="1" x14ac:dyDescent="0.25">
      <c r="A743"/>
    </row>
    <row r="744" spans="1:1" ht="18" customHeight="1" x14ac:dyDescent="0.25">
      <c r="A744"/>
    </row>
    <row r="745" spans="1:1" ht="18" customHeight="1" x14ac:dyDescent="0.25">
      <c r="A745"/>
    </row>
    <row r="746" spans="1:1" ht="18" customHeight="1" x14ac:dyDescent="0.25">
      <c r="A746"/>
    </row>
    <row r="747" spans="1:1" ht="18" customHeight="1" x14ac:dyDescent="0.25">
      <c r="A747"/>
    </row>
    <row r="748" spans="1:1" ht="18" customHeight="1" x14ac:dyDescent="0.25">
      <c r="A748"/>
    </row>
    <row r="749" spans="1:1" ht="18" customHeight="1" x14ac:dyDescent="0.25">
      <c r="A749"/>
    </row>
    <row r="750" spans="1:1" ht="18" customHeight="1" x14ac:dyDescent="0.25">
      <c r="A750"/>
    </row>
    <row r="751" spans="1:1" ht="18" customHeight="1" x14ac:dyDescent="0.25">
      <c r="A751"/>
    </row>
    <row r="752" spans="1:1" ht="18" customHeight="1" x14ac:dyDescent="0.25">
      <c r="A752"/>
    </row>
    <row r="753" spans="1:1" ht="18" customHeight="1" x14ac:dyDescent="0.25">
      <c r="A753"/>
    </row>
    <row r="754" spans="1:1" ht="18" customHeight="1" x14ac:dyDescent="0.25">
      <c r="A754"/>
    </row>
    <row r="755" spans="1:1" ht="18" customHeight="1" x14ac:dyDescent="0.25">
      <c r="A755"/>
    </row>
    <row r="756" spans="1:1" ht="18" customHeight="1" x14ac:dyDescent="0.25">
      <c r="A756"/>
    </row>
    <row r="757" spans="1:1" ht="18" customHeight="1" x14ac:dyDescent="0.25">
      <c r="A757"/>
    </row>
    <row r="758" spans="1:1" ht="18" customHeight="1" x14ac:dyDescent="0.25">
      <c r="A758"/>
    </row>
    <row r="759" spans="1:1" ht="18" customHeight="1" x14ac:dyDescent="0.25">
      <c r="A759"/>
    </row>
    <row r="760" spans="1:1" ht="18" customHeight="1" x14ac:dyDescent="0.25">
      <c r="A760"/>
    </row>
    <row r="761" spans="1:1" ht="18" customHeight="1" x14ac:dyDescent="0.25">
      <c r="A761"/>
    </row>
    <row r="762" spans="1:1" ht="18" customHeight="1" x14ac:dyDescent="0.25">
      <c r="A762"/>
    </row>
    <row r="763" spans="1:1" ht="18" customHeight="1" x14ac:dyDescent="0.25">
      <c r="A763"/>
    </row>
    <row r="764" spans="1:1" ht="18" customHeight="1" x14ac:dyDescent="0.25">
      <c r="A764"/>
    </row>
    <row r="765" spans="1:1" ht="18" customHeight="1" x14ac:dyDescent="0.25">
      <c r="A765"/>
    </row>
    <row r="766" spans="1:1" ht="18" customHeight="1" x14ac:dyDescent="0.25">
      <c r="A766"/>
    </row>
    <row r="767" spans="1:1" ht="18" customHeight="1" x14ac:dyDescent="0.25">
      <c r="A767"/>
    </row>
    <row r="768" spans="1:1" ht="18" customHeight="1" x14ac:dyDescent="0.25">
      <c r="A768"/>
    </row>
    <row r="769" spans="1:1" ht="18" customHeight="1" x14ac:dyDescent="0.25">
      <c r="A769"/>
    </row>
    <row r="770" spans="1:1" ht="18" customHeight="1" x14ac:dyDescent="0.25">
      <c r="A770"/>
    </row>
    <row r="771" spans="1:1" ht="18" customHeight="1" x14ac:dyDescent="0.25">
      <c r="A771"/>
    </row>
    <row r="772" spans="1:1" ht="18" customHeight="1" x14ac:dyDescent="0.25">
      <c r="A772"/>
    </row>
    <row r="773" spans="1:1" ht="18" customHeight="1" x14ac:dyDescent="0.25">
      <c r="A773"/>
    </row>
    <row r="774" spans="1:1" ht="18" customHeight="1" x14ac:dyDescent="0.25">
      <c r="A774"/>
    </row>
    <row r="775" spans="1:1" ht="18" customHeight="1" x14ac:dyDescent="0.25">
      <c r="A775"/>
    </row>
    <row r="776" spans="1:1" ht="18" customHeight="1" x14ac:dyDescent="0.25">
      <c r="A776"/>
    </row>
    <row r="777" spans="1:1" ht="18" customHeight="1" x14ac:dyDescent="0.25">
      <c r="A777"/>
    </row>
    <row r="778" spans="1:1" ht="18" customHeight="1" x14ac:dyDescent="0.25">
      <c r="A778"/>
    </row>
    <row r="779" spans="1:1" ht="18" customHeight="1" x14ac:dyDescent="0.25">
      <c r="A779"/>
    </row>
    <row r="780" spans="1:1" ht="18" customHeight="1" x14ac:dyDescent="0.25">
      <c r="A780"/>
    </row>
    <row r="781" spans="1:1" ht="18" customHeight="1" x14ac:dyDescent="0.25">
      <c r="A781"/>
    </row>
    <row r="782" spans="1:1" ht="18" customHeight="1" x14ac:dyDescent="0.25">
      <c r="A782"/>
    </row>
    <row r="783" spans="1:1" ht="18" customHeight="1" x14ac:dyDescent="0.25">
      <c r="A783"/>
    </row>
    <row r="784" spans="1:1" ht="18" customHeight="1" x14ac:dyDescent="0.25">
      <c r="A784"/>
    </row>
    <row r="785" spans="1:1" ht="18" customHeight="1" x14ac:dyDescent="0.25">
      <c r="A785"/>
    </row>
    <row r="786" spans="1:1" ht="18" customHeight="1" x14ac:dyDescent="0.25">
      <c r="A786"/>
    </row>
    <row r="787" spans="1:1" ht="18" customHeight="1" x14ac:dyDescent="0.25">
      <c r="A787"/>
    </row>
    <row r="788" spans="1:1" ht="18" customHeight="1" x14ac:dyDescent="0.25">
      <c r="A788"/>
    </row>
    <row r="789" spans="1:1" ht="18" customHeight="1" x14ac:dyDescent="0.25">
      <c r="A789"/>
    </row>
  </sheetData>
  <mergeCells count="57">
    <mergeCell ref="B339:B340"/>
    <mergeCell ref="A6:E6"/>
    <mergeCell ref="A331:A332"/>
    <mergeCell ref="B331:B332"/>
    <mergeCell ref="A333:A334"/>
    <mergeCell ref="B333:B334"/>
    <mergeCell ref="C331:C332"/>
    <mergeCell ref="D331:D332"/>
    <mergeCell ref="D333:D334"/>
    <mergeCell ref="C335:C336"/>
    <mergeCell ref="C333:C334"/>
    <mergeCell ref="C337:C338"/>
    <mergeCell ref="C339:C340"/>
    <mergeCell ref="A335:A336"/>
    <mergeCell ref="B335:B336"/>
    <mergeCell ref="A357:A358"/>
    <mergeCell ref="B357:B358"/>
    <mergeCell ref="A347:A348"/>
    <mergeCell ref="B347:B348"/>
    <mergeCell ref="A349:A350"/>
    <mergeCell ref="B349:B350"/>
    <mergeCell ref="A351:A352"/>
    <mergeCell ref="B351:B352"/>
    <mergeCell ref="A353:A354"/>
    <mergeCell ref="B353:B354"/>
    <mergeCell ref="C353:C354"/>
    <mergeCell ref="C355:C356"/>
    <mergeCell ref="A337:A338"/>
    <mergeCell ref="B337:B338"/>
    <mergeCell ref="C341:C342"/>
    <mergeCell ref="C343:C344"/>
    <mergeCell ref="C345:C346"/>
    <mergeCell ref="A341:A342"/>
    <mergeCell ref="B341:B342"/>
    <mergeCell ref="A343:A344"/>
    <mergeCell ref="B343:B344"/>
    <mergeCell ref="A345:A346"/>
    <mergeCell ref="B345:B346"/>
    <mergeCell ref="A355:A356"/>
    <mergeCell ref="B355:B356"/>
    <mergeCell ref="A339:A340"/>
    <mergeCell ref="C357:C358"/>
    <mergeCell ref="D357:D358"/>
    <mergeCell ref="D355:D356"/>
    <mergeCell ref="D335:D336"/>
    <mergeCell ref="D337:D338"/>
    <mergeCell ref="D339:D340"/>
    <mergeCell ref="D341:D342"/>
    <mergeCell ref="D343:D344"/>
    <mergeCell ref="D345:D346"/>
    <mergeCell ref="D347:D348"/>
    <mergeCell ref="D349:D350"/>
    <mergeCell ref="D351:D352"/>
    <mergeCell ref="D353:D354"/>
    <mergeCell ref="C347:C348"/>
    <mergeCell ref="C349:C350"/>
    <mergeCell ref="C351:C352"/>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971"/>
  <sheetViews>
    <sheetView workbookViewId="0">
      <selection activeCell="H16" sqref="H16"/>
    </sheetView>
  </sheetViews>
  <sheetFormatPr baseColWidth="10" defaultRowHeight="15" x14ac:dyDescent="0.25"/>
  <cols>
    <col min="1" max="1" width="14.28515625" bestFit="1" customWidth="1"/>
    <col min="2" max="2" width="47.42578125" customWidth="1"/>
    <col min="3" max="3" width="6.42578125" customWidth="1"/>
    <col min="4" max="4" width="12.5703125" customWidth="1"/>
    <col min="5" max="5" width="12.85546875" style="125" customWidth="1"/>
    <col min="6" max="6" width="6.7109375" style="125" customWidth="1"/>
    <col min="7" max="23" width="6.7109375" customWidth="1"/>
    <col min="24" max="24" width="23.85546875" customWidth="1"/>
  </cols>
  <sheetData>
    <row r="1" spans="1:23" ht="15.75" thickBot="1" x14ac:dyDescent="0.3">
      <c r="E1"/>
      <c r="F1"/>
    </row>
    <row r="2" spans="1:23" ht="15" customHeight="1" thickBot="1" x14ac:dyDescent="0.3">
      <c r="A2" s="760" t="s">
        <v>2041</v>
      </c>
      <c r="B2" s="760"/>
      <c r="C2" s="760"/>
      <c r="D2" s="761" t="s">
        <v>2042</v>
      </c>
      <c r="E2" s="762"/>
      <c r="F2" s="767" t="s">
        <v>2043</v>
      </c>
      <c r="G2" s="753"/>
      <c r="H2" s="230">
        <f>SUM(F3:H3)</f>
        <v>944</v>
      </c>
      <c r="I2" s="752" t="s">
        <v>2044</v>
      </c>
      <c r="J2" s="753"/>
      <c r="K2" s="230">
        <f>SUM(I3:K3)</f>
        <v>200</v>
      </c>
      <c r="L2" s="752" t="s">
        <v>2045</v>
      </c>
      <c r="M2" s="753"/>
      <c r="N2" s="230">
        <f>SUM(L3:N3)</f>
        <v>675</v>
      </c>
      <c r="O2" s="752" t="s">
        <v>2046</v>
      </c>
      <c r="P2" s="753"/>
      <c r="Q2" s="230">
        <f>SUM(O3:Q3)</f>
        <v>69</v>
      </c>
      <c r="R2" s="752" t="s">
        <v>2047</v>
      </c>
      <c r="S2" s="753"/>
      <c r="T2" s="230">
        <f>SUM(R3:T3)</f>
        <v>200</v>
      </c>
      <c r="U2" s="752" t="s">
        <v>2048</v>
      </c>
      <c r="V2" s="753"/>
      <c r="W2" s="230">
        <f>SUM(U3:W3)</f>
        <v>675</v>
      </c>
    </row>
    <row r="3" spans="1:23" ht="15" customHeight="1" x14ac:dyDescent="0.25">
      <c r="A3" s="760"/>
      <c r="B3" s="760"/>
      <c r="C3" s="760"/>
      <c r="D3" s="763"/>
      <c r="E3" s="764"/>
      <c r="F3" s="231">
        <f t="shared" ref="F3:W3" si="0">F968</f>
        <v>439</v>
      </c>
      <c r="G3" s="232">
        <f>G968</f>
        <v>395</v>
      </c>
      <c r="H3" s="233">
        <f t="shared" si="0"/>
        <v>110</v>
      </c>
      <c r="I3" s="234">
        <f t="shared" si="0"/>
        <v>102</v>
      </c>
      <c r="J3" s="235">
        <f t="shared" si="0"/>
        <v>73</v>
      </c>
      <c r="K3" s="236">
        <f t="shared" si="0"/>
        <v>25</v>
      </c>
      <c r="L3" s="237">
        <f t="shared" si="0"/>
        <v>268</v>
      </c>
      <c r="M3" s="238">
        <f t="shared" si="0"/>
        <v>322</v>
      </c>
      <c r="N3" s="239">
        <f t="shared" si="0"/>
        <v>85</v>
      </c>
      <c r="O3" s="240">
        <f t="shared" si="0"/>
        <v>69</v>
      </c>
      <c r="P3" s="241">
        <f t="shared" si="0"/>
        <v>0</v>
      </c>
      <c r="Q3" s="242">
        <f t="shared" si="0"/>
        <v>0</v>
      </c>
      <c r="R3" s="243">
        <f t="shared" si="0"/>
        <v>110</v>
      </c>
      <c r="S3" s="244">
        <f t="shared" si="0"/>
        <v>65</v>
      </c>
      <c r="T3" s="245">
        <f t="shared" si="0"/>
        <v>25</v>
      </c>
      <c r="U3" s="246">
        <f t="shared" si="0"/>
        <v>269</v>
      </c>
      <c r="V3" s="247">
        <f t="shared" si="0"/>
        <v>321</v>
      </c>
      <c r="W3" s="248">
        <f t="shared" si="0"/>
        <v>85</v>
      </c>
    </row>
    <row r="4" spans="1:23" ht="15" customHeight="1" thickBot="1" x14ac:dyDescent="0.3">
      <c r="A4" s="760"/>
      <c r="B4" s="760"/>
      <c r="C4" s="760"/>
      <c r="D4" s="765"/>
      <c r="E4" s="766"/>
      <c r="F4" s="249" t="s">
        <v>1033</v>
      </c>
      <c r="G4" s="250" t="s">
        <v>1033</v>
      </c>
      <c r="H4" s="251" t="s">
        <v>1033</v>
      </c>
      <c r="I4" s="249" t="s">
        <v>1033</v>
      </c>
      <c r="J4" s="250" t="s">
        <v>1033</v>
      </c>
      <c r="K4" s="251" t="s">
        <v>1033</v>
      </c>
      <c r="L4" s="249" t="s">
        <v>1033</v>
      </c>
      <c r="M4" s="250" t="s">
        <v>1033</v>
      </c>
      <c r="N4" s="251" t="s">
        <v>1033</v>
      </c>
      <c r="O4" s="249" t="s">
        <v>1033</v>
      </c>
      <c r="P4" s="250" t="s">
        <v>1033</v>
      </c>
      <c r="Q4" s="251" t="s">
        <v>1033</v>
      </c>
      <c r="R4" s="249" t="s">
        <v>1033</v>
      </c>
      <c r="S4" s="250" t="s">
        <v>1033</v>
      </c>
      <c r="T4" s="251" t="s">
        <v>1033</v>
      </c>
      <c r="U4" s="249" t="s">
        <v>1033</v>
      </c>
      <c r="V4" s="250" t="s">
        <v>1033</v>
      </c>
      <c r="W4" s="251" t="s">
        <v>1033</v>
      </c>
    </row>
    <row r="5" spans="1:23" ht="15.75" thickBot="1" x14ac:dyDescent="0.3">
      <c r="A5" s="252" t="s">
        <v>2049</v>
      </c>
      <c r="B5" s="123" t="s">
        <v>0</v>
      </c>
      <c r="C5" s="253" t="s">
        <v>1033</v>
      </c>
      <c r="D5" s="254" t="s">
        <v>2050</v>
      </c>
      <c r="E5" s="255" t="s">
        <v>2051</v>
      </c>
      <c r="F5" s="256">
        <v>25</v>
      </c>
      <c r="G5" s="257">
        <v>45</v>
      </c>
      <c r="H5" s="258">
        <v>70</v>
      </c>
      <c r="I5" s="256">
        <v>25</v>
      </c>
      <c r="J5" s="257">
        <v>45</v>
      </c>
      <c r="K5" s="258">
        <v>70</v>
      </c>
      <c r="L5" s="256">
        <v>25</v>
      </c>
      <c r="M5" s="257">
        <v>45</v>
      </c>
      <c r="N5" s="258">
        <v>70</v>
      </c>
      <c r="O5" s="256">
        <v>25</v>
      </c>
      <c r="P5" s="257">
        <v>45</v>
      </c>
      <c r="Q5" s="258">
        <v>70</v>
      </c>
      <c r="R5" s="256">
        <v>25</v>
      </c>
      <c r="S5" s="257">
        <v>45</v>
      </c>
      <c r="T5" s="258">
        <v>70</v>
      </c>
      <c r="U5" s="256">
        <v>25</v>
      </c>
      <c r="V5" s="257">
        <v>45</v>
      </c>
      <c r="W5" s="258">
        <v>70</v>
      </c>
    </row>
    <row r="6" spans="1:23" x14ac:dyDescent="0.25">
      <c r="A6" s="259" t="s">
        <v>378</v>
      </c>
      <c r="B6" s="260" t="s">
        <v>2052</v>
      </c>
      <c r="C6" s="261">
        <v>45</v>
      </c>
      <c r="D6" s="262">
        <v>2019</v>
      </c>
      <c r="E6" s="263">
        <v>2024</v>
      </c>
      <c r="F6" s="264">
        <v>0</v>
      </c>
      <c r="G6" s="265">
        <v>1</v>
      </c>
      <c r="H6" s="266">
        <v>0</v>
      </c>
      <c r="I6" s="264">
        <v>0</v>
      </c>
      <c r="J6" s="265">
        <v>0</v>
      </c>
      <c r="K6" s="266">
        <v>0</v>
      </c>
      <c r="L6" s="267">
        <v>0</v>
      </c>
      <c r="M6" s="268">
        <v>1</v>
      </c>
      <c r="N6" s="269">
        <v>0</v>
      </c>
      <c r="O6" s="264">
        <v>0</v>
      </c>
      <c r="P6" s="265">
        <v>0</v>
      </c>
      <c r="Q6" s="266">
        <v>0</v>
      </c>
      <c r="R6" s="264">
        <v>0</v>
      </c>
      <c r="S6" s="265">
        <v>0</v>
      </c>
      <c r="T6" s="266">
        <v>0</v>
      </c>
      <c r="U6" s="270">
        <v>0</v>
      </c>
      <c r="V6" s="271">
        <v>1</v>
      </c>
      <c r="W6" s="272">
        <v>0</v>
      </c>
    </row>
    <row r="7" spans="1:23" x14ac:dyDescent="0.25">
      <c r="A7" s="273" t="s">
        <v>379</v>
      </c>
      <c r="B7" s="274" t="s">
        <v>160</v>
      </c>
      <c r="C7" s="261">
        <v>45</v>
      </c>
      <c r="D7" s="262">
        <v>2019</v>
      </c>
      <c r="E7" s="263">
        <v>2024</v>
      </c>
      <c r="F7" s="275">
        <v>0</v>
      </c>
      <c r="G7" s="276">
        <v>1</v>
      </c>
      <c r="H7" s="277">
        <v>0</v>
      </c>
      <c r="I7" s="275">
        <v>0</v>
      </c>
      <c r="J7" s="276">
        <v>0</v>
      </c>
      <c r="K7" s="277">
        <v>0</v>
      </c>
      <c r="L7" s="278">
        <v>0</v>
      </c>
      <c r="M7" s="279">
        <v>1</v>
      </c>
      <c r="N7" s="280">
        <v>0</v>
      </c>
      <c r="O7" s="275">
        <v>0</v>
      </c>
      <c r="P7" s="276">
        <v>0</v>
      </c>
      <c r="Q7" s="277">
        <v>0</v>
      </c>
      <c r="R7" s="275">
        <v>0</v>
      </c>
      <c r="S7" s="276">
        <v>0</v>
      </c>
      <c r="T7" s="277">
        <v>0</v>
      </c>
      <c r="U7" s="281">
        <v>0</v>
      </c>
      <c r="V7" s="282">
        <v>1</v>
      </c>
      <c r="W7" s="283">
        <v>0</v>
      </c>
    </row>
    <row r="8" spans="1:23" x14ac:dyDescent="0.25">
      <c r="A8" s="273" t="s">
        <v>380</v>
      </c>
      <c r="B8" s="274" t="s">
        <v>2053</v>
      </c>
      <c r="C8" s="261">
        <v>45</v>
      </c>
      <c r="D8" s="262">
        <v>2019</v>
      </c>
      <c r="E8" s="263">
        <v>2024</v>
      </c>
      <c r="F8" s="275">
        <v>0</v>
      </c>
      <c r="G8" s="276">
        <v>1</v>
      </c>
      <c r="H8" s="277">
        <v>0</v>
      </c>
      <c r="I8" s="275">
        <v>0</v>
      </c>
      <c r="J8" s="276">
        <v>0</v>
      </c>
      <c r="K8" s="277">
        <v>0</v>
      </c>
      <c r="L8" s="278">
        <v>0</v>
      </c>
      <c r="M8" s="279">
        <v>1</v>
      </c>
      <c r="N8" s="280">
        <v>0</v>
      </c>
      <c r="O8" s="275">
        <v>0</v>
      </c>
      <c r="P8" s="276">
        <v>0</v>
      </c>
      <c r="Q8" s="277">
        <v>0</v>
      </c>
      <c r="R8" s="275">
        <v>0</v>
      </c>
      <c r="S8" s="276">
        <v>0</v>
      </c>
      <c r="T8" s="277">
        <v>0</v>
      </c>
      <c r="U8" s="281">
        <v>0</v>
      </c>
      <c r="V8" s="282">
        <v>1</v>
      </c>
      <c r="W8" s="283">
        <v>0</v>
      </c>
    </row>
    <row r="9" spans="1:23" x14ac:dyDescent="0.25">
      <c r="A9" s="273" t="s">
        <v>378</v>
      </c>
      <c r="B9" s="274" t="s">
        <v>2054</v>
      </c>
      <c r="C9" s="261">
        <v>45</v>
      </c>
      <c r="D9" s="262">
        <v>2019</v>
      </c>
      <c r="E9" s="263">
        <v>2024</v>
      </c>
      <c r="F9" s="275">
        <v>0</v>
      </c>
      <c r="G9" s="276">
        <v>1</v>
      </c>
      <c r="H9" s="277">
        <v>0</v>
      </c>
      <c r="I9" s="275">
        <v>0</v>
      </c>
      <c r="J9" s="276">
        <v>0</v>
      </c>
      <c r="K9" s="277">
        <v>0</v>
      </c>
      <c r="L9" s="278">
        <v>0</v>
      </c>
      <c r="M9" s="279">
        <v>1</v>
      </c>
      <c r="N9" s="280">
        <v>0</v>
      </c>
      <c r="O9" s="275">
        <v>0</v>
      </c>
      <c r="P9" s="276">
        <v>0</v>
      </c>
      <c r="Q9" s="277">
        <v>0</v>
      </c>
      <c r="R9" s="275">
        <v>0</v>
      </c>
      <c r="S9" s="276">
        <v>0</v>
      </c>
      <c r="T9" s="277">
        <v>0</v>
      </c>
      <c r="U9" s="281">
        <v>0</v>
      </c>
      <c r="V9" s="282">
        <v>1</v>
      </c>
      <c r="W9" s="283">
        <v>0</v>
      </c>
    </row>
    <row r="10" spans="1:23" x14ac:dyDescent="0.25">
      <c r="A10" s="273" t="s">
        <v>381</v>
      </c>
      <c r="B10" s="274" t="s">
        <v>2055</v>
      </c>
      <c r="C10" s="261">
        <v>45</v>
      </c>
      <c r="D10" s="262">
        <v>2019</v>
      </c>
      <c r="E10" s="263">
        <v>2024</v>
      </c>
      <c r="F10" s="275">
        <v>0</v>
      </c>
      <c r="G10" s="276">
        <v>1</v>
      </c>
      <c r="H10" s="277">
        <v>0</v>
      </c>
      <c r="I10" s="275">
        <v>0</v>
      </c>
      <c r="J10" s="276">
        <v>0</v>
      </c>
      <c r="K10" s="277">
        <v>0</v>
      </c>
      <c r="L10" s="278">
        <v>0</v>
      </c>
      <c r="M10" s="279">
        <v>1</v>
      </c>
      <c r="N10" s="280">
        <v>0</v>
      </c>
      <c r="O10" s="275">
        <v>0</v>
      </c>
      <c r="P10" s="276">
        <v>0</v>
      </c>
      <c r="Q10" s="277">
        <v>0</v>
      </c>
      <c r="R10" s="275">
        <v>0</v>
      </c>
      <c r="S10" s="276">
        <v>0</v>
      </c>
      <c r="T10" s="277">
        <v>0</v>
      </c>
      <c r="U10" s="281">
        <v>0</v>
      </c>
      <c r="V10" s="282">
        <v>1</v>
      </c>
      <c r="W10" s="283">
        <v>0</v>
      </c>
    </row>
    <row r="11" spans="1:23" x14ac:dyDescent="0.25">
      <c r="A11" s="273" t="s">
        <v>382</v>
      </c>
      <c r="B11" s="274" t="s">
        <v>2056</v>
      </c>
      <c r="C11" s="261">
        <v>45</v>
      </c>
      <c r="D11" s="262">
        <v>2019</v>
      </c>
      <c r="E11" s="263">
        <v>2024</v>
      </c>
      <c r="F11" s="275">
        <v>0</v>
      </c>
      <c r="G11" s="276">
        <v>1</v>
      </c>
      <c r="H11" s="277">
        <v>0</v>
      </c>
      <c r="I11" s="275">
        <v>0</v>
      </c>
      <c r="J11" s="276">
        <v>0</v>
      </c>
      <c r="K11" s="277">
        <v>0</v>
      </c>
      <c r="L11" s="278">
        <v>0</v>
      </c>
      <c r="M11" s="279">
        <v>1</v>
      </c>
      <c r="N11" s="280">
        <v>0</v>
      </c>
      <c r="O11" s="275">
        <v>0</v>
      </c>
      <c r="P11" s="276">
        <v>0</v>
      </c>
      <c r="Q11" s="277">
        <v>0</v>
      </c>
      <c r="R11" s="275">
        <v>0</v>
      </c>
      <c r="S11" s="276">
        <v>0</v>
      </c>
      <c r="T11" s="277">
        <v>0</v>
      </c>
      <c r="U11" s="281">
        <v>0</v>
      </c>
      <c r="V11" s="282">
        <v>1</v>
      </c>
      <c r="W11" s="283">
        <v>0</v>
      </c>
    </row>
    <row r="12" spans="1:23" x14ac:dyDescent="0.25">
      <c r="A12" s="273" t="s">
        <v>383</v>
      </c>
      <c r="B12" s="274" t="s">
        <v>161</v>
      </c>
      <c r="C12" s="261">
        <v>45</v>
      </c>
      <c r="D12" s="262">
        <v>2019</v>
      </c>
      <c r="E12" s="263">
        <v>2024</v>
      </c>
      <c r="F12" s="275">
        <v>0</v>
      </c>
      <c r="G12" s="276">
        <v>1</v>
      </c>
      <c r="H12" s="277">
        <v>0</v>
      </c>
      <c r="I12" s="275">
        <v>0</v>
      </c>
      <c r="J12" s="276">
        <v>0</v>
      </c>
      <c r="K12" s="277">
        <v>0</v>
      </c>
      <c r="L12" s="278">
        <v>0</v>
      </c>
      <c r="M12" s="279">
        <v>1</v>
      </c>
      <c r="N12" s="280">
        <v>0</v>
      </c>
      <c r="O12" s="275">
        <v>0</v>
      </c>
      <c r="P12" s="276">
        <v>0</v>
      </c>
      <c r="Q12" s="277">
        <v>0</v>
      </c>
      <c r="R12" s="275">
        <v>0</v>
      </c>
      <c r="S12" s="276">
        <v>0</v>
      </c>
      <c r="T12" s="277">
        <v>0</v>
      </c>
      <c r="U12" s="281">
        <v>0</v>
      </c>
      <c r="V12" s="282">
        <v>1</v>
      </c>
      <c r="W12" s="283">
        <v>0</v>
      </c>
    </row>
    <row r="13" spans="1:23" x14ac:dyDescent="0.25">
      <c r="A13" s="273" t="s">
        <v>384</v>
      </c>
      <c r="B13" s="274" t="s">
        <v>2057</v>
      </c>
      <c r="C13" s="261">
        <v>45</v>
      </c>
      <c r="D13" s="262">
        <v>2019</v>
      </c>
      <c r="E13" s="263">
        <v>2024</v>
      </c>
      <c r="F13" s="275">
        <v>0</v>
      </c>
      <c r="G13" s="276">
        <v>1</v>
      </c>
      <c r="H13" s="277">
        <v>0</v>
      </c>
      <c r="I13" s="275">
        <v>0</v>
      </c>
      <c r="J13" s="276">
        <v>0</v>
      </c>
      <c r="K13" s="277">
        <v>0</v>
      </c>
      <c r="L13" s="278">
        <v>0</v>
      </c>
      <c r="M13" s="279">
        <v>1</v>
      </c>
      <c r="N13" s="280">
        <v>0</v>
      </c>
      <c r="O13" s="275">
        <v>0</v>
      </c>
      <c r="P13" s="276">
        <v>0</v>
      </c>
      <c r="Q13" s="277">
        <v>0</v>
      </c>
      <c r="R13" s="275">
        <v>0</v>
      </c>
      <c r="S13" s="276">
        <v>0</v>
      </c>
      <c r="T13" s="277">
        <v>0</v>
      </c>
      <c r="U13" s="281">
        <v>0</v>
      </c>
      <c r="V13" s="282">
        <v>1</v>
      </c>
      <c r="W13" s="283">
        <v>0</v>
      </c>
    </row>
    <row r="14" spans="1:23" x14ac:dyDescent="0.25">
      <c r="A14" s="273" t="s">
        <v>385</v>
      </c>
      <c r="B14" s="274" t="s">
        <v>2058</v>
      </c>
      <c r="C14" s="261">
        <v>45</v>
      </c>
      <c r="D14" s="262">
        <v>2019</v>
      </c>
      <c r="E14" s="263">
        <v>2024</v>
      </c>
      <c r="F14" s="275">
        <v>0</v>
      </c>
      <c r="G14" s="276">
        <v>1</v>
      </c>
      <c r="H14" s="277">
        <v>0</v>
      </c>
      <c r="I14" s="275">
        <v>0</v>
      </c>
      <c r="J14" s="276">
        <v>0</v>
      </c>
      <c r="K14" s="277">
        <v>0</v>
      </c>
      <c r="L14" s="278">
        <v>0</v>
      </c>
      <c r="M14" s="279">
        <v>1</v>
      </c>
      <c r="N14" s="280">
        <v>0</v>
      </c>
      <c r="O14" s="275">
        <v>0</v>
      </c>
      <c r="P14" s="276">
        <v>0</v>
      </c>
      <c r="Q14" s="277">
        <v>0</v>
      </c>
      <c r="R14" s="275">
        <v>0</v>
      </c>
      <c r="S14" s="276">
        <v>0</v>
      </c>
      <c r="T14" s="277">
        <v>0</v>
      </c>
      <c r="U14" s="281">
        <v>0</v>
      </c>
      <c r="V14" s="282">
        <v>1</v>
      </c>
      <c r="W14" s="283">
        <v>0</v>
      </c>
    </row>
    <row r="15" spans="1:23" x14ac:dyDescent="0.25">
      <c r="A15" s="273" t="s">
        <v>2059</v>
      </c>
      <c r="B15" s="274" t="s">
        <v>2058</v>
      </c>
      <c r="C15" s="261">
        <v>45</v>
      </c>
      <c r="D15" s="262">
        <v>2019</v>
      </c>
      <c r="E15" s="263">
        <v>2024</v>
      </c>
      <c r="F15" s="275">
        <v>0</v>
      </c>
      <c r="G15" s="276">
        <v>1</v>
      </c>
      <c r="H15" s="277">
        <v>0</v>
      </c>
      <c r="I15" s="275">
        <v>0</v>
      </c>
      <c r="J15" s="276">
        <v>0</v>
      </c>
      <c r="K15" s="277">
        <v>0</v>
      </c>
      <c r="L15" s="278">
        <v>0</v>
      </c>
      <c r="M15" s="279">
        <v>1</v>
      </c>
      <c r="N15" s="280">
        <v>0</v>
      </c>
      <c r="O15" s="275">
        <v>0</v>
      </c>
      <c r="P15" s="276">
        <v>0</v>
      </c>
      <c r="Q15" s="277">
        <v>0</v>
      </c>
      <c r="R15" s="275">
        <v>0</v>
      </c>
      <c r="S15" s="276">
        <v>0</v>
      </c>
      <c r="T15" s="277">
        <v>0</v>
      </c>
      <c r="U15" s="281">
        <v>0</v>
      </c>
      <c r="V15" s="282">
        <v>1</v>
      </c>
      <c r="W15" s="283">
        <v>0</v>
      </c>
    </row>
    <row r="16" spans="1:23" x14ac:dyDescent="0.25">
      <c r="A16" s="273" t="s">
        <v>2060</v>
      </c>
      <c r="B16" s="274" t="s">
        <v>2061</v>
      </c>
      <c r="C16" s="261">
        <v>45</v>
      </c>
      <c r="D16" s="262">
        <v>2019</v>
      </c>
      <c r="E16" s="263">
        <v>2024</v>
      </c>
      <c r="F16" s="275">
        <v>0</v>
      </c>
      <c r="G16" s="276">
        <v>1</v>
      </c>
      <c r="H16" s="277">
        <v>0</v>
      </c>
      <c r="I16" s="275">
        <v>0</v>
      </c>
      <c r="J16" s="276">
        <v>0</v>
      </c>
      <c r="K16" s="277">
        <v>0</v>
      </c>
      <c r="L16" s="278">
        <v>0</v>
      </c>
      <c r="M16" s="279">
        <v>1</v>
      </c>
      <c r="N16" s="280">
        <v>0</v>
      </c>
      <c r="O16" s="275">
        <v>0</v>
      </c>
      <c r="P16" s="276">
        <v>0</v>
      </c>
      <c r="Q16" s="277">
        <v>0</v>
      </c>
      <c r="R16" s="275">
        <v>0</v>
      </c>
      <c r="S16" s="276">
        <v>0</v>
      </c>
      <c r="T16" s="277">
        <v>0</v>
      </c>
      <c r="U16" s="281">
        <v>0</v>
      </c>
      <c r="V16" s="282">
        <v>1</v>
      </c>
      <c r="W16" s="283">
        <v>0</v>
      </c>
    </row>
    <row r="17" spans="1:23" x14ac:dyDescent="0.25">
      <c r="A17" s="284" t="s">
        <v>2062</v>
      </c>
      <c r="B17" s="274" t="s">
        <v>2061</v>
      </c>
      <c r="C17" s="261">
        <v>45</v>
      </c>
      <c r="D17" s="262">
        <v>2019</v>
      </c>
      <c r="E17" s="263">
        <v>2024</v>
      </c>
      <c r="F17" s="275">
        <v>0</v>
      </c>
      <c r="G17" s="276">
        <v>1</v>
      </c>
      <c r="H17" s="277">
        <v>0</v>
      </c>
      <c r="I17" s="275">
        <v>0</v>
      </c>
      <c r="J17" s="276">
        <v>0</v>
      </c>
      <c r="K17" s="277">
        <v>0</v>
      </c>
      <c r="L17" s="278">
        <v>0</v>
      </c>
      <c r="M17" s="279">
        <v>1</v>
      </c>
      <c r="N17" s="280">
        <v>0</v>
      </c>
      <c r="O17" s="275">
        <v>0</v>
      </c>
      <c r="P17" s="276">
        <v>0</v>
      </c>
      <c r="Q17" s="277">
        <v>0</v>
      </c>
      <c r="R17" s="275">
        <v>0</v>
      </c>
      <c r="S17" s="276">
        <v>0</v>
      </c>
      <c r="T17" s="277">
        <v>0</v>
      </c>
      <c r="U17" s="281">
        <v>0</v>
      </c>
      <c r="V17" s="282">
        <v>1</v>
      </c>
      <c r="W17" s="283">
        <v>0</v>
      </c>
    </row>
    <row r="18" spans="1:23" x14ac:dyDescent="0.25">
      <c r="A18" s="273" t="s">
        <v>2063</v>
      </c>
      <c r="B18" s="274" t="s">
        <v>2064</v>
      </c>
      <c r="C18" s="261">
        <v>45</v>
      </c>
      <c r="D18" s="262">
        <v>2019</v>
      </c>
      <c r="E18" s="263">
        <v>2024</v>
      </c>
      <c r="F18" s="275">
        <v>0</v>
      </c>
      <c r="G18" s="276">
        <v>1</v>
      </c>
      <c r="H18" s="277">
        <v>0</v>
      </c>
      <c r="I18" s="275">
        <v>0</v>
      </c>
      <c r="J18" s="276">
        <v>0</v>
      </c>
      <c r="K18" s="277">
        <v>0</v>
      </c>
      <c r="L18" s="278">
        <v>0</v>
      </c>
      <c r="M18" s="279">
        <v>1</v>
      </c>
      <c r="N18" s="280">
        <v>0</v>
      </c>
      <c r="O18" s="275">
        <v>0</v>
      </c>
      <c r="P18" s="276">
        <v>0</v>
      </c>
      <c r="Q18" s="277">
        <v>0</v>
      </c>
      <c r="R18" s="275">
        <v>0</v>
      </c>
      <c r="S18" s="276">
        <v>0</v>
      </c>
      <c r="T18" s="277">
        <v>0</v>
      </c>
      <c r="U18" s="281">
        <v>0</v>
      </c>
      <c r="V18" s="282">
        <v>1</v>
      </c>
      <c r="W18" s="283">
        <v>0</v>
      </c>
    </row>
    <row r="19" spans="1:23" x14ac:dyDescent="0.25">
      <c r="A19" s="285" t="s">
        <v>2065</v>
      </c>
      <c r="B19" s="274" t="s">
        <v>2064</v>
      </c>
      <c r="C19" s="261">
        <v>45</v>
      </c>
      <c r="D19" s="262">
        <v>2019</v>
      </c>
      <c r="E19" s="263">
        <v>2024</v>
      </c>
      <c r="F19" s="275">
        <v>0</v>
      </c>
      <c r="G19" s="276">
        <v>1</v>
      </c>
      <c r="H19" s="277">
        <v>0</v>
      </c>
      <c r="I19" s="275">
        <v>0</v>
      </c>
      <c r="J19" s="276">
        <v>0</v>
      </c>
      <c r="K19" s="277">
        <v>0</v>
      </c>
      <c r="L19" s="278">
        <v>0</v>
      </c>
      <c r="M19" s="279">
        <v>1</v>
      </c>
      <c r="N19" s="280">
        <v>0</v>
      </c>
      <c r="O19" s="275">
        <v>0</v>
      </c>
      <c r="P19" s="276">
        <v>0</v>
      </c>
      <c r="Q19" s="277">
        <v>0</v>
      </c>
      <c r="R19" s="275">
        <v>0</v>
      </c>
      <c r="S19" s="276">
        <v>0</v>
      </c>
      <c r="T19" s="277">
        <v>0</v>
      </c>
      <c r="U19" s="281">
        <v>0</v>
      </c>
      <c r="V19" s="282">
        <v>1</v>
      </c>
      <c r="W19" s="283">
        <v>0</v>
      </c>
    </row>
    <row r="20" spans="1:23" x14ac:dyDescent="0.25">
      <c r="A20" s="286" t="s">
        <v>2066</v>
      </c>
      <c r="B20" s="274" t="s">
        <v>2067</v>
      </c>
      <c r="C20" s="261">
        <v>45</v>
      </c>
      <c r="D20" s="262">
        <v>2019</v>
      </c>
      <c r="E20" s="263">
        <v>2024</v>
      </c>
      <c r="F20" s="275">
        <v>0</v>
      </c>
      <c r="G20" s="276">
        <v>1</v>
      </c>
      <c r="H20" s="277">
        <v>0</v>
      </c>
      <c r="I20" s="275">
        <v>0</v>
      </c>
      <c r="J20" s="276">
        <v>0</v>
      </c>
      <c r="K20" s="277">
        <v>0</v>
      </c>
      <c r="L20" s="278">
        <v>0</v>
      </c>
      <c r="M20" s="279">
        <v>1</v>
      </c>
      <c r="N20" s="280">
        <v>0</v>
      </c>
      <c r="O20" s="275">
        <v>0</v>
      </c>
      <c r="P20" s="276">
        <v>0</v>
      </c>
      <c r="Q20" s="277">
        <v>0</v>
      </c>
      <c r="R20" s="275">
        <v>0</v>
      </c>
      <c r="S20" s="276">
        <v>0</v>
      </c>
      <c r="T20" s="277">
        <v>0</v>
      </c>
      <c r="U20" s="281">
        <v>0</v>
      </c>
      <c r="V20" s="282">
        <v>1</v>
      </c>
      <c r="W20" s="283">
        <v>0</v>
      </c>
    </row>
    <row r="21" spans="1:23" x14ac:dyDescent="0.25">
      <c r="A21" s="286" t="s">
        <v>2068</v>
      </c>
      <c r="B21" s="274" t="s">
        <v>2069</v>
      </c>
      <c r="C21" s="261">
        <v>45</v>
      </c>
      <c r="D21" s="262">
        <v>2019</v>
      </c>
      <c r="E21" s="263">
        <v>2024</v>
      </c>
      <c r="F21" s="275">
        <v>0</v>
      </c>
      <c r="G21" s="276">
        <v>1</v>
      </c>
      <c r="H21" s="277">
        <v>0</v>
      </c>
      <c r="I21" s="275">
        <v>0</v>
      </c>
      <c r="J21" s="276">
        <v>0</v>
      </c>
      <c r="K21" s="277">
        <v>0</v>
      </c>
      <c r="L21" s="278">
        <v>0</v>
      </c>
      <c r="M21" s="279">
        <v>1</v>
      </c>
      <c r="N21" s="280">
        <v>0</v>
      </c>
      <c r="O21" s="275">
        <v>0</v>
      </c>
      <c r="P21" s="276">
        <v>0</v>
      </c>
      <c r="Q21" s="277">
        <v>0</v>
      </c>
      <c r="R21" s="275">
        <v>0</v>
      </c>
      <c r="S21" s="276">
        <v>0</v>
      </c>
      <c r="T21" s="277">
        <v>0</v>
      </c>
      <c r="U21" s="281">
        <v>0</v>
      </c>
      <c r="V21" s="282">
        <v>1</v>
      </c>
      <c r="W21" s="283">
        <v>0</v>
      </c>
    </row>
    <row r="22" spans="1:23" x14ac:dyDescent="0.25">
      <c r="A22" s="273" t="s">
        <v>386</v>
      </c>
      <c r="B22" s="274" t="s">
        <v>2070</v>
      </c>
      <c r="C22" s="261">
        <v>45</v>
      </c>
      <c r="D22" s="262">
        <v>2019</v>
      </c>
      <c r="E22" s="263">
        <v>2024</v>
      </c>
      <c r="F22" s="275">
        <v>0</v>
      </c>
      <c r="G22" s="276">
        <v>1</v>
      </c>
      <c r="H22" s="277">
        <v>0</v>
      </c>
      <c r="I22" s="275">
        <v>0</v>
      </c>
      <c r="J22" s="276">
        <v>0</v>
      </c>
      <c r="K22" s="277">
        <v>0</v>
      </c>
      <c r="L22" s="278">
        <v>0</v>
      </c>
      <c r="M22" s="279">
        <v>1</v>
      </c>
      <c r="N22" s="280">
        <v>0</v>
      </c>
      <c r="O22" s="275">
        <v>0</v>
      </c>
      <c r="P22" s="276">
        <v>0</v>
      </c>
      <c r="Q22" s="277">
        <v>0</v>
      </c>
      <c r="R22" s="275">
        <v>0</v>
      </c>
      <c r="S22" s="276">
        <v>0</v>
      </c>
      <c r="T22" s="277">
        <v>0</v>
      </c>
      <c r="U22" s="281">
        <v>0</v>
      </c>
      <c r="V22" s="282">
        <v>1</v>
      </c>
      <c r="W22" s="283">
        <v>0</v>
      </c>
    </row>
    <row r="23" spans="1:23" x14ac:dyDescent="0.25">
      <c r="A23" s="273" t="s">
        <v>387</v>
      </c>
      <c r="B23" s="274" t="s">
        <v>167</v>
      </c>
      <c r="C23" s="261">
        <v>45</v>
      </c>
      <c r="D23" s="262">
        <v>2019</v>
      </c>
      <c r="E23" s="263">
        <v>2024</v>
      </c>
      <c r="F23" s="275">
        <v>0</v>
      </c>
      <c r="G23" s="276">
        <v>1</v>
      </c>
      <c r="H23" s="277">
        <v>0</v>
      </c>
      <c r="I23" s="275">
        <v>0</v>
      </c>
      <c r="J23" s="276">
        <v>0</v>
      </c>
      <c r="K23" s="277">
        <v>0</v>
      </c>
      <c r="L23" s="278">
        <v>0</v>
      </c>
      <c r="M23" s="279">
        <v>1</v>
      </c>
      <c r="N23" s="280">
        <v>0</v>
      </c>
      <c r="O23" s="275">
        <v>0</v>
      </c>
      <c r="P23" s="276">
        <v>0</v>
      </c>
      <c r="Q23" s="277">
        <v>0</v>
      </c>
      <c r="R23" s="275">
        <v>0</v>
      </c>
      <c r="S23" s="276">
        <v>0</v>
      </c>
      <c r="T23" s="277">
        <v>0</v>
      </c>
      <c r="U23" s="281">
        <v>0</v>
      </c>
      <c r="V23" s="282">
        <v>1</v>
      </c>
      <c r="W23" s="283">
        <v>0</v>
      </c>
    </row>
    <row r="24" spans="1:23" x14ac:dyDescent="0.25">
      <c r="A24" s="273" t="s">
        <v>388</v>
      </c>
      <c r="B24" s="274" t="s">
        <v>2071</v>
      </c>
      <c r="C24" s="261">
        <v>45</v>
      </c>
      <c r="D24" s="262">
        <v>2019</v>
      </c>
      <c r="E24" s="263">
        <v>2024</v>
      </c>
      <c r="F24" s="275">
        <v>0</v>
      </c>
      <c r="G24" s="276">
        <v>1</v>
      </c>
      <c r="H24" s="277">
        <v>0</v>
      </c>
      <c r="I24" s="275">
        <v>0</v>
      </c>
      <c r="J24" s="276">
        <v>0</v>
      </c>
      <c r="K24" s="277">
        <v>0</v>
      </c>
      <c r="L24" s="278">
        <v>0</v>
      </c>
      <c r="M24" s="279">
        <v>1</v>
      </c>
      <c r="N24" s="280">
        <v>0</v>
      </c>
      <c r="O24" s="275">
        <v>0</v>
      </c>
      <c r="P24" s="276">
        <v>0</v>
      </c>
      <c r="Q24" s="277">
        <v>0</v>
      </c>
      <c r="R24" s="275">
        <v>0</v>
      </c>
      <c r="S24" s="276">
        <v>0</v>
      </c>
      <c r="T24" s="277">
        <v>0</v>
      </c>
      <c r="U24" s="281">
        <v>0</v>
      </c>
      <c r="V24" s="282">
        <v>1</v>
      </c>
      <c r="W24" s="283">
        <v>0</v>
      </c>
    </row>
    <row r="25" spans="1:23" x14ac:dyDescent="0.25">
      <c r="A25" s="273" t="s">
        <v>389</v>
      </c>
      <c r="B25" s="274" t="s">
        <v>2072</v>
      </c>
      <c r="C25" s="261">
        <v>45</v>
      </c>
      <c r="D25" s="262">
        <v>2019</v>
      </c>
      <c r="E25" s="263">
        <v>2024</v>
      </c>
      <c r="F25" s="275">
        <v>0</v>
      </c>
      <c r="G25" s="276">
        <v>1</v>
      </c>
      <c r="H25" s="277">
        <v>0</v>
      </c>
      <c r="I25" s="275">
        <v>0</v>
      </c>
      <c r="J25" s="276">
        <v>0</v>
      </c>
      <c r="K25" s="277">
        <v>0</v>
      </c>
      <c r="L25" s="278">
        <v>0</v>
      </c>
      <c r="M25" s="279">
        <v>1</v>
      </c>
      <c r="N25" s="280">
        <v>0</v>
      </c>
      <c r="O25" s="275">
        <v>0</v>
      </c>
      <c r="P25" s="276">
        <v>0</v>
      </c>
      <c r="Q25" s="277">
        <v>0</v>
      </c>
      <c r="R25" s="275">
        <v>0</v>
      </c>
      <c r="S25" s="276">
        <v>0</v>
      </c>
      <c r="T25" s="277">
        <v>0</v>
      </c>
      <c r="U25" s="281">
        <v>0</v>
      </c>
      <c r="V25" s="282">
        <v>1</v>
      </c>
      <c r="W25" s="283">
        <v>0</v>
      </c>
    </row>
    <row r="26" spans="1:23" x14ac:dyDescent="0.25">
      <c r="A26" s="273" t="s">
        <v>390</v>
      </c>
      <c r="B26" s="274" t="s">
        <v>2073</v>
      </c>
      <c r="C26" s="261">
        <v>45</v>
      </c>
      <c r="D26" s="262">
        <v>2019</v>
      </c>
      <c r="E26" s="263">
        <v>2024</v>
      </c>
      <c r="F26" s="275">
        <v>0</v>
      </c>
      <c r="G26" s="276">
        <v>1</v>
      </c>
      <c r="H26" s="277">
        <v>0</v>
      </c>
      <c r="I26" s="275">
        <v>0</v>
      </c>
      <c r="J26" s="276">
        <v>0</v>
      </c>
      <c r="K26" s="277">
        <v>0</v>
      </c>
      <c r="L26" s="278">
        <v>0</v>
      </c>
      <c r="M26" s="279">
        <v>1</v>
      </c>
      <c r="N26" s="280">
        <v>0</v>
      </c>
      <c r="O26" s="275">
        <v>0</v>
      </c>
      <c r="P26" s="276">
        <v>0</v>
      </c>
      <c r="Q26" s="277">
        <v>0</v>
      </c>
      <c r="R26" s="275">
        <v>0</v>
      </c>
      <c r="S26" s="276">
        <v>0</v>
      </c>
      <c r="T26" s="277">
        <v>0</v>
      </c>
      <c r="U26" s="281">
        <v>0</v>
      </c>
      <c r="V26" s="282">
        <v>1</v>
      </c>
      <c r="W26" s="283">
        <v>0</v>
      </c>
    </row>
    <row r="27" spans="1:23" x14ac:dyDescent="0.25">
      <c r="A27" s="273" t="s">
        <v>391</v>
      </c>
      <c r="B27" s="274" t="s">
        <v>2074</v>
      </c>
      <c r="C27" s="261">
        <v>45</v>
      </c>
      <c r="D27" s="262">
        <v>2019</v>
      </c>
      <c r="E27" s="263">
        <v>2024</v>
      </c>
      <c r="F27" s="275">
        <v>0</v>
      </c>
      <c r="G27" s="276">
        <v>1</v>
      </c>
      <c r="H27" s="277">
        <v>0</v>
      </c>
      <c r="I27" s="275">
        <v>0</v>
      </c>
      <c r="J27" s="276">
        <v>0</v>
      </c>
      <c r="K27" s="277">
        <v>0</v>
      </c>
      <c r="L27" s="278">
        <v>0</v>
      </c>
      <c r="M27" s="279">
        <v>1</v>
      </c>
      <c r="N27" s="280">
        <v>0</v>
      </c>
      <c r="O27" s="275">
        <v>0</v>
      </c>
      <c r="P27" s="276">
        <v>0</v>
      </c>
      <c r="Q27" s="277">
        <v>0</v>
      </c>
      <c r="R27" s="275">
        <v>0</v>
      </c>
      <c r="S27" s="276">
        <v>0</v>
      </c>
      <c r="T27" s="277">
        <v>0</v>
      </c>
      <c r="U27" s="281">
        <v>0</v>
      </c>
      <c r="V27" s="282">
        <v>1</v>
      </c>
      <c r="W27" s="283">
        <v>0</v>
      </c>
    </row>
    <row r="28" spans="1:23" x14ac:dyDescent="0.25">
      <c r="A28" s="273" t="s">
        <v>392</v>
      </c>
      <c r="B28" s="274" t="s">
        <v>168</v>
      </c>
      <c r="C28" s="261">
        <v>45</v>
      </c>
      <c r="D28" s="262">
        <v>2019</v>
      </c>
      <c r="E28" s="263">
        <v>2024</v>
      </c>
      <c r="F28" s="275">
        <v>0</v>
      </c>
      <c r="G28" s="276">
        <v>1</v>
      </c>
      <c r="H28" s="277">
        <v>0</v>
      </c>
      <c r="I28" s="275">
        <v>0</v>
      </c>
      <c r="J28" s="276">
        <v>0</v>
      </c>
      <c r="K28" s="277">
        <v>0</v>
      </c>
      <c r="L28" s="278">
        <v>0</v>
      </c>
      <c r="M28" s="279">
        <v>1</v>
      </c>
      <c r="N28" s="280">
        <v>0</v>
      </c>
      <c r="O28" s="275">
        <v>0</v>
      </c>
      <c r="P28" s="276">
        <v>0</v>
      </c>
      <c r="Q28" s="277">
        <v>0</v>
      </c>
      <c r="R28" s="275">
        <v>0</v>
      </c>
      <c r="S28" s="276">
        <v>0</v>
      </c>
      <c r="T28" s="277">
        <v>0</v>
      </c>
      <c r="U28" s="281">
        <v>0</v>
      </c>
      <c r="V28" s="282">
        <v>1</v>
      </c>
      <c r="W28" s="283">
        <v>0</v>
      </c>
    </row>
    <row r="29" spans="1:23" x14ac:dyDescent="0.25">
      <c r="A29" s="273" t="s">
        <v>393</v>
      </c>
      <c r="B29" s="274" t="s">
        <v>2075</v>
      </c>
      <c r="C29" s="261">
        <v>45</v>
      </c>
      <c r="D29" s="262">
        <v>2019</v>
      </c>
      <c r="E29" s="263">
        <v>2024</v>
      </c>
      <c r="F29" s="275">
        <v>0</v>
      </c>
      <c r="G29" s="276">
        <v>1</v>
      </c>
      <c r="H29" s="277">
        <v>0</v>
      </c>
      <c r="I29" s="275">
        <v>0</v>
      </c>
      <c r="J29" s="276">
        <v>0</v>
      </c>
      <c r="K29" s="277">
        <v>0</v>
      </c>
      <c r="L29" s="278">
        <v>0</v>
      </c>
      <c r="M29" s="279">
        <v>1</v>
      </c>
      <c r="N29" s="280">
        <v>0</v>
      </c>
      <c r="O29" s="275">
        <v>0</v>
      </c>
      <c r="P29" s="276">
        <v>0</v>
      </c>
      <c r="Q29" s="277">
        <v>0</v>
      </c>
      <c r="R29" s="275">
        <v>0</v>
      </c>
      <c r="S29" s="276">
        <v>0</v>
      </c>
      <c r="T29" s="277">
        <v>0</v>
      </c>
      <c r="U29" s="281">
        <v>0</v>
      </c>
      <c r="V29" s="282">
        <v>1</v>
      </c>
      <c r="W29" s="283">
        <v>0</v>
      </c>
    </row>
    <row r="30" spans="1:23" x14ac:dyDescent="0.25">
      <c r="A30" s="273" t="s">
        <v>2076</v>
      </c>
      <c r="B30" s="274" t="s">
        <v>2077</v>
      </c>
      <c r="C30" s="261">
        <v>45</v>
      </c>
      <c r="D30" s="262">
        <v>2019</v>
      </c>
      <c r="E30" s="263">
        <v>2024</v>
      </c>
      <c r="F30" s="275">
        <v>0</v>
      </c>
      <c r="G30" s="276">
        <v>1</v>
      </c>
      <c r="H30" s="277">
        <v>0</v>
      </c>
      <c r="I30" s="275">
        <v>0</v>
      </c>
      <c r="J30" s="276">
        <v>0</v>
      </c>
      <c r="K30" s="277">
        <v>0</v>
      </c>
      <c r="L30" s="278">
        <v>0</v>
      </c>
      <c r="M30" s="279">
        <v>1</v>
      </c>
      <c r="N30" s="280">
        <v>0</v>
      </c>
      <c r="O30" s="275">
        <v>0</v>
      </c>
      <c r="P30" s="276">
        <v>0</v>
      </c>
      <c r="Q30" s="277">
        <v>0</v>
      </c>
      <c r="R30" s="275">
        <v>0</v>
      </c>
      <c r="S30" s="276">
        <v>0</v>
      </c>
      <c r="T30" s="277">
        <v>0</v>
      </c>
      <c r="U30" s="281">
        <v>0</v>
      </c>
      <c r="V30" s="282">
        <v>1</v>
      </c>
      <c r="W30" s="283">
        <v>0</v>
      </c>
    </row>
    <row r="31" spans="1:23" x14ac:dyDescent="0.25">
      <c r="A31" s="273" t="s">
        <v>2078</v>
      </c>
      <c r="B31" s="274" t="s">
        <v>2079</v>
      </c>
      <c r="C31" s="261">
        <v>45</v>
      </c>
      <c r="D31" s="262">
        <v>2019</v>
      </c>
      <c r="E31" s="263">
        <v>2024</v>
      </c>
      <c r="F31" s="275">
        <v>0</v>
      </c>
      <c r="G31" s="276">
        <v>1</v>
      </c>
      <c r="H31" s="277">
        <v>0</v>
      </c>
      <c r="I31" s="275">
        <v>0</v>
      </c>
      <c r="J31" s="276">
        <v>0</v>
      </c>
      <c r="K31" s="277">
        <v>0</v>
      </c>
      <c r="L31" s="278">
        <v>0</v>
      </c>
      <c r="M31" s="279">
        <v>1</v>
      </c>
      <c r="N31" s="280">
        <v>0</v>
      </c>
      <c r="O31" s="275">
        <v>0</v>
      </c>
      <c r="P31" s="276">
        <v>0</v>
      </c>
      <c r="Q31" s="277">
        <v>0</v>
      </c>
      <c r="R31" s="275">
        <v>0</v>
      </c>
      <c r="S31" s="276">
        <v>0</v>
      </c>
      <c r="T31" s="277">
        <v>0</v>
      </c>
      <c r="U31" s="281">
        <v>0</v>
      </c>
      <c r="V31" s="282">
        <v>1</v>
      </c>
      <c r="W31" s="283">
        <v>0</v>
      </c>
    </row>
    <row r="32" spans="1:23" x14ac:dyDescent="0.25">
      <c r="A32" s="273" t="s">
        <v>2080</v>
      </c>
      <c r="B32" s="274" t="s">
        <v>2079</v>
      </c>
      <c r="C32" s="261">
        <v>45</v>
      </c>
      <c r="D32" s="262">
        <v>2019</v>
      </c>
      <c r="E32" s="263">
        <v>2024</v>
      </c>
      <c r="F32" s="275">
        <v>0</v>
      </c>
      <c r="G32" s="276">
        <v>1</v>
      </c>
      <c r="H32" s="277">
        <v>0</v>
      </c>
      <c r="I32" s="275">
        <v>0</v>
      </c>
      <c r="J32" s="276">
        <v>0</v>
      </c>
      <c r="K32" s="277">
        <v>0</v>
      </c>
      <c r="L32" s="278">
        <v>0</v>
      </c>
      <c r="M32" s="279">
        <v>1</v>
      </c>
      <c r="N32" s="280">
        <v>0</v>
      </c>
      <c r="O32" s="275">
        <v>0</v>
      </c>
      <c r="P32" s="276">
        <v>0</v>
      </c>
      <c r="Q32" s="277">
        <v>0</v>
      </c>
      <c r="R32" s="275">
        <v>0</v>
      </c>
      <c r="S32" s="276">
        <v>0</v>
      </c>
      <c r="T32" s="277">
        <v>0</v>
      </c>
      <c r="U32" s="281">
        <v>0</v>
      </c>
      <c r="V32" s="282">
        <v>1</v>
      </c>
      <c r="W32" s="283">
        <v>0</v>
      </c>
    </row>
    <row r="33" spans="1:23" x14ac:dyDescent="0.25">
      <c r="A33" s="273" t="s">
        <v>2081</v>
      </c>
      <c r="B33" s="274" t="s">
        <v>2082</v>
      </c>
      <c r="C33" s="261">
        <v>45</v>
      </c>
      <c r="D33" s="262">
        <v>2019</v>
      </c>
      <c r="E33" s="263">
        <v>2024</v>
      </c>
      <c r="F33" s="275">
        <v>0</v>
      </c>
      <c r="G33" s="276">
        <v>1</v>
      </c>
      <c r="H33" s="277">
        <v>0</v>
      </c>
      <c r="I33" s="275">
        <v>0</v>
      </c>
      <c r="J33" s="276">
        <v>0</v>
      </c>
      <c r="K33" s="277">
        <v>0</v>
      </c>
      <c r="L33" s="278">
        <v>0</v>
      </c>
      <c r="M33" s="279">
        <v>1</v>
      </c>
      <c r="N33" s="280">
        <v>0</v>
      </c>
      <c r="O33" s="275">
        <v>0</v>
      </c>
      <c r="P33" s="276">
        <v>0</v>
      </c>
      <c r="Q33" s="277">
        <v>0</v>
      </c>
      <c r="R33" s="275">
        <v>0</v>
      </c>
      <c r="S33" s="276">
        <v>0</v>
      </c>
      <c r="T33" s="277">
        <v>0</v>
      </c>
      <c r="U33" s="281">
        <v>0</v>
      </c>
      <c r="V33" s="282">
        <v>1</v>
      </c>
      <c r="W33" s="283">
        <v>0</v>
      </c>
    </row>
    <row r="34" spans="1:23" x14ac:dyDescent="0.25">
      <c r="A34" s="273" t="s">
        <v>2083</v>
      </c>
      <c r="B34" s="274" t="s">
        <v>2082</v>
      </c>
      <c r="C34" s="261">
        <v>45</v>
      </c>
      <c r="D34" s="262">
        <v>2019</v>
      </c>
      <c r="E34" s="263">
        <v>2024</v>
      </c>
      <c r="F34" s="275">
        <v>0</v>
      </c>
      <c r="G34" s="276">
        <v>1</v>
      </c>
      <c r="H34" s="277">
        <v>0</v>
      </c>
      <c r="I34" s="275">
        <v>0</v>
      </c>
      <c r="J34" s="276">
        <v>0</v>
      </c>
      <c r="K34" s="277">
        <v>0</v>
      </c>
      <c r="L34" s="278">
        <v>0</v>
      </c>
      <c r="M34" s="279">
        <v>1</v>
      </c>
      <c r="N34" s="280">
        <v>0</v>
      </c>
      <c r="O34" s="275">
        <v>0</v>
      </c>
      <c r="P34" s="276">
        <v>0</v>
      </c>
      <c r="Q34" s="277">
        <v>0</v>
      </c>
      <c r="R34" s="275">
        <v>0</v>
      </c>
      <c r="S34" s="276">
        <v>0</v>
      </c>
      <c r="T34" s="277">
        <v>0</v>
      </c>
      <c r="U34" s="281">
        <v>0</v>
      </c>
      <c r="V34" s="282">
        <v>1</v>
      </c>
      <c r="W34" s="283">
        <v>0</v>
      </c>
    </row>
    <row r="35" spans="1:23" x14ac:dyDescent="0.25">
      <c r="A35" s="273" t="s">
        <v>2084</v>
      </c>
      <c r="B35" s="274" t="s">
        <v>2085</v>
      </c>
      <c r="C35" s="261">
        <v>45</v>
      </c>
      <c r="D35" s="262">
        <v>2019</v>
      </c>
      <c r="E35" s="263">
        <v>2024</v>
      </c>
      <c r="F35" s="275">
        <v>0</v>
      </c>
      <c r="G35" s="276">
        <v>1</v>
      </c>
      <c r="H35" s="277">
        <v>0</v>
      </c>
      <c r="I35" s="275">
        <v>0</v>
      </c>
      <c r="J35" s="276">
        <v>0</v>
      </c>
      <c r="K35" s="277">
        <v>0</v>
      </c>
      <c r="L35" s="278">
        <v>0</v>
      </c>
      <c r="M35" s="279">
        <v>1</v>
      </c>
      <c r="N35" s="280">
        <v>0</v>
      </c>
      <c r="O35" s="275">
        <v>0</v>
      </c>
      <c r="P35" s="276">
        <v>0</v>
      </c>
      <c r="Q35" s="277">
        <v>0</v>
      </c>
      <c r="R35" s="275">
        <v>0</v>
      </c>
      <c r="S35" s="276">
        <v>0</v>
      </c>
      <c r="T35" s="277">
        <v>0</v>
      </c>
      <c r="U35" s="281">
        <v>0</v>
      </c>
      <c r="V35" s="282">
        <v>1</v>
      </c>
      <c r="W35" s="283">
        <v>0</v>
      </c>
    </row>
    <row r="36" spans="1:23" x14ac:dyDescent="0.25">
      <c r="A36" s="273" t="s">
        <v>2086</v>
      </c>
      <c r="B36" s="274" t="s">
        <v>2087</v>
      </c>
      <c r="C36" s="261">
        <v>45</v>
      </c>
      <c r="D36" s="262">
        <v>2019</v>
      </c>
      <c r="E36" s="263">
        <v>2024</v>
      </c>
      <c r="F36" s="275">
        <v>0</v>
      </c>
      <c r="G36" s="276">
        <v>1</v>
      </c>
      <c r="H36" s="277">
        <v>0</v>
      </c>
      <c r="I36" s="275">
        <v>0</v>
      </c>
      <c r="J36" s="276">
        <v>0</v>
      </c>
      <c r="K36" s="277">
        <v>0</v>
      </c>
      <c r="L36" s="278">
        <v>0</v>
      </c>
      <c r="M36" s="279">
        <v>1</v>
      </c>
      <c r="N36" s="280">
        <v>0</v>
      </c>
      <c r="O36" s="275">
        <v>0</v>
      </c>
      <c r="P36" s="276">
        <v>0</v>
      </c>
      <c r="Q36" s="277">
        <v>0</v>
      </c>
      <c r="R36" s="275">
        <v>0</v>
      </c>
      <c r="S36" s="276">
        <v>0</v>
      </c>
      <c r="T36" s="277">
        <v>0</v>
      </c>
      <c r="U36" s="281">
        <v>0</v>
      </c>
      <c r="V36" s="282">
        <v>1</v>
      </c>
      <c r="W36" s="283">
        <v>0</v>
      </c>
    </row>
    <row r="37" spans="1:23" x14ac:dyDescent="0.25">
      <c r="A37" s="273" t="s">
        <v>394</v>
      </c>
      <c r="B37" s="274" t="s">
        <v>2088</v>
      </c>
      <c r="C37" s="261">
        <v>45</v>
      </c>
      <c r="D37" s="262">
        <v>2018</v>
      </c>
      <c r="E37" s="263">
        <v>2024</v>
      </c>
      <c r="F37" s="275">
        <v>0</v>
      </c>
      <c r="G37" s="276">
        <v>1</v>
      </c>
      <c r="H37" s="277">
        <v>0</v>
      </c>
      <c r="I37" s="287">
        <v>0</v>
      </c>
      <c r="J37" s="288">
        <v>0</v>
      </c>
      <c r="K37" s="289">
        <v>0</v>
      </c>
      <c r="L37" s="278">
        <v>0</v>
      </c>
      <c r="M37" s="279">
        <v>1</v>
      </c>
      <c r="N37" s="280">
        <v>0</v>
      </c>
      <c r="O37" s="275">
        <v>0</v>
      </c>
      <c r="P37" s="276">
        <v>0</v>
      </c>
      <c r="Q37" s="277">
        <v>0</v>
      </c>
      <c r="R37" s="287">
        <v>0</v>
      </c>
      <c r="S37" s="288">
        <v>0</v>
      </c>
      <c r="T37" s="289">
        <v>0</v>
      </c>
      <c r="U37" s="281">
        <v>0</v>
      </c>
      <c r="V37" s="282">
        <v>1</v>
      </c>
      <c r="W37" s="283">
        <v>0</v>
      </c>
    </row>
    <row r="38" spans="1:23" x14ac:dyDescent="0.25">
      <c r="A38" s="273" t="s">
        <v>395</v>
      </c>
      <c r="B38" s="274" t="s">
        <v>173</v>
      </c>
      <c r="C38" s="261">
        <v>45</v>
      </c>
      <c r="D38" s="262">
        <v>2019</v>
      </c>
      <c r="E38" s="263">
        <v>2024</v>
      </c>
      <c r="F38" s="275">
        <v>0</v>
      </c>
      <c r="G38" s="276">
        <v>1</v>
      </c>
      <c r="H38" s="277">
        <v>0</v>
      </c>
      <c r="I38" s="275">
        <v>0</v>
      </c>
      <c r="J38" s="276">
        <v>0</v>
      </c>
      <c r="K38" s="277">
        <v>0</v>
      </c>
      <c r="L38" s="278">
        <v>0</v>
      </c>
      <c r="M38" s="279">
        <v>1</v>
      </c>
      <c r="N38" s="280">
        <v>0</v>
      </c>
      <c r="O38" s="275">
        <v>0</v>
      </c>
      <c r="P38" s="276">
        <v>0</v>
      </c>
      <c r="Q38" s="277">
        <v>0</v>
      </c>
      <c r="R38" s="275">
        <v>0</v>
      </c>
      <c r="S38" s="276">
        <v>0</v>
      </c>
      <c r="T38" s="277">
        <v>0</v>
      </c>
      <c r="U38" s="281">
        <v>0</v>
      </c>
      <c r="V38" s="282">
        <v>1</v>
      </c>
      <c r="W38" s="283">
        <v>0</v>
      </c>
    </row>
    <row r="39" spans="1:23" x14ac:dyDescent="0.25">
      <c r="A39" s="273" t="s">
        <v>396</v>
      </c>
      <c r="B39" s="274" t="s">
        <v>2089</v>
      </c>
      <c r="C39" s="261">
        <v>45</v>
      </c>
      <c r="D39" s="262">
        <v>2019</v>
      </c>
      <c r="E39" s="263">
        <v>2024</v>
      </c>
      <c r="F39" s="275">
        <v>0</v>
      </c>
      <c r="G39" s="276">
        <v>1</v>
      </c>
      <c r="H39" s="277">
        <v>0</v>
      </c>
      <c r="I39" s="275">
        <v>0</v>
      </c>
      <c r="J39" s="276">
        <v>0</v>
      </c>
      <c r="K39" s="277">
        <v>0</v>
      </c>
      <c r="L39" s="278">
        <v>0</v>
      </c>
      <c r="M39" s="279">
        <v>1</v>
      </c>
      <c r="N39" s="280">
        <v>0</v>
      </c>
      <c r="O39" s="275">
        <v>0</v>
      </c>
      <c r="P39" s="276">
        <v>0</v>
      </c>
      <c r="Q39" s="277">
        <v>0</v>
      </c>
      <c r="R39" s="275">
        <v>0</v>
      </c>
      <c r="S39" s="276">
        <v>0</v>
      </c>
      <c r="T39" s="277">
        <v>0</v>
      </c>
      <c r="U39" s="281">
        <v>0</v>
      </c>
      <c r="V39" s="282">
        <v>1</v>
      </c>
      <c r="W39" s="283">
        <v>0</v>
      </c>
    </row>
    <row r="40" spans="1:23" x14ac:dyDescent="0.25">
      <c r="A40" s="273" t="s">
        <v>397</v>
      </c>
      <c r="B40" s="274" t="s">
        <v>2090</v>
      </c>
      <c r="C40" s="261">
        <v>45</v>
      </c>
      <c r="D40" s="262">
        <v>2019</v>
      </c>
      <c r="E40" s="263">
        <v>2024</v>
      </c>
      <c r="F40" s="275">
        <v>0</v>
      </c>
      <c r="G40" s="276">
        <v>1</v>
      </c>
      <c r="H40" s="277">
        <v>0</v>
      </c>
      <c r="I40" s="275">
        <v>0</v>
      </c>
      <c r="J40" s="276">
        <v>0</v>
      </c>
      <c r="K40" s="277">
        <v>0</v>
      </c>
      <c r="L40" s="278">
        <v>0</v>
      </c>
      <c r="M40" s="279">
        <v>1</v>
      </c>
      <c r="N40" s="280">
        <v>0</v>
      </c>
      <c r="O40" s="275">
        <v>0</v>
      </c>
      <c r="P40" s="276">
        <v>0</v>
      </c>
      <c r="Q40" s="277">
        <v>0</v>
      </c>
      <c r="R40" s="275">
        <v>0</v>
      </c>
      <c r="S40" s="276">
        <v>0</v>
      </c>
      <c r="T40" s="277">
        <v>0</v>
      </c>
      <c r="U40" s="281">
        <v>0</v>
      </c>
      <c r="V40" s="282">
        <v>1</v>
      </c>
      <c r="W40" s="283">
        <v>0</v>
      </c>
    </row>
    <row r="41" spans="1:23" ht="14.25" customHeight="1" x14ac:dyDescent="0.25">
      <c r="A41" s="273" t="s">
        <v>398</v>
      </c>
      <c r="B41" s="274" t="s">
        <v>2091</v>
      </c>
      <c r="C41" s="261">
        <v>45</v>
      </c>
      <c r="D41" s="262">
        <v>2019</v>
      </c>
      <c r="E41" s="263">
        <v>2024</v>
      </c>
      <c r="F41" s="275">
        <v>0</v>
      </c>
      <c r="G41" s="276">
        <v>1</v>
      </c>
      <c r="H41" s="277">
        <v>0</v>
      </c>
      <c r="I41" s="275">
        <v>0</v>
      </c>
      <c r="J41" s="276">
        <v>0</v>
      </c>
      <c r="K41" s="277">
        <v>0</v>
      </c>
      <c r="L41" s="278">
        <v>0</v>
      </c>
      <c r="M41" s="279">
        <v>1</v>
      </c>
      <c r="N41" s="280">
        <v>0</v>
      </c>
      <c r="O41" s="275">
        <v>0</v>
      </c>
      <c r="P41" s="276">
        <v>0</v>
      </c>
      <c r="Q41" s="277">
        <v>0</v>
      </c>
      <c r="R41" s="275">
        <v>0</v>
      </c>
      <c r="S41" s="276">
        <v>0</v>
      </c>
      <c r="T41" s="277">
        <v>0</v>
      </c>
      <c r="U41" s="281">
        <v>0</v>
      </c>
      <c r="V41" s="282">
        <v>1</v>
      </c>
      <c r="W41" s="283">
        <v>0</v>
      </c>
    </row>
    <row r="42" spans="1:23" x14ac:dyDescent="0.25">
      <c r="A42" s="273" t="s">
        <v>399</v>
      </c>
      <c r="B42" s="274" t="s">
        <v>2092</v>
      </c>
      <c r="C42" s="261">
        <v>45</v>
      </c>
      <c r="D42" s="262">
        <v>2019</v>
      </c>
      <c r="E42" s="263">
        <v>2024</v>
      </c>
      <c r="F42" s="275">
        <v>0</v>
      </c>
      <c r="G42" s="276">
        <v>1</v>
      </c>
      <c r="H42" s="277">
        <v>0</v>
      </c>
      <c r="I42" s="275">
        <v>0</v>
      </c>
      <c r="J42" s="276">
        <v>0</v>
      </c>
      <c r="K42" s="277">
        <v>0</v>
      </c>
      <c r="L42" s="278">
        <v>0</v>
      </c>
      <c r="M42" s="279">
        <v>1</v>
      </c>
      <c r="N42" s="280">
        <v>0</v>
      </c>
      <c r="O42" s="275">
        <v>0</v>
      </c>
      <c r="P42" s="276">
        <v>0</v>
      </c>
      <c r="Q42" s="277">
        <v>0</v>
      </c>
      <c r="R42" s="275">
        <v>0</v>
      </c>
      <c r="S42" s="276">
        <v>0</v>
      </c>
      <c r="T42" s="277">
        <v>0</v>
      </c>
      <c r="U42" s="281">
        <v>0</v>
      </c>
      <c r="V42" s="282">
        <v>1</v>
      </c>
      <c r="W42" s="283">
        <v>0</v>
      </c>
    </row>
    <row r="43" spans="1:23" x14ac:dyDescent="0.25">
      <c r="A43" s="273" t="s">
        <v>400</v>
      </c>
      <c r="B43" s="274" t="s">
        <v>2093</v>
      </c>
      <c r="C43" s="261">
        <v>45</v>
      </c>
      <c r="D43" s="262">
        <v>2019</v>
      </c>
      <c r="E43" s="263">
        <v>2024</v>
      </c>
      <c r="F43" s="275">
        <v>0</v>
      </c>
      <c r="G43" s="276">
        <v>1</v>
      </c>
      <c r="H43" s="277">
        <v>0</v>
      </c>
      <c r="I43" s="275">
        <v>0</v>
      </c>
      <c r="J43" s="276">
        <v>0</v>
      </c>
      <c r="K43" s="277">
        <v>0</v>
      </c>
      <c r="L43" s="278">
        <v>0</v>
      </c>
      <c r="M43" s="279">
        <v>1</v>
      </c>
      <c r="N43" s="280">
        <v>0</v>
      </c>
      <c r="O43" s="275">
        <v>0</v>
      </c>
      <c r="P43" s="276">
        <v>0</v>
      </c>
      <c r="Q43" s="277">
        <v>0</v>
      </c>
      <c r="R43" s="275">
        <v>0</v>
      </c>
      <c r="S43" s="276">
        <v>0</v>
      </c>
      <c r="T43" s="277">
        <v>0</v>
      </c>
      <c r="U43" s="281">
        <v>0</v>
      </c>
      <c r="V43" s="282">
        <v>1</v>
      </c>
      <c r="W43" s="283">
        <v>0</v>
      </c>
    </row>
    <row r="44" spans="1:23" x14ac:dyDescent="0.25">
      <c r="A44" s="273" t="s">
        <v>401</v>
      </c>
      <c r="B44" s="274" t="s">
        <v>2094</v>
      </c>
      <c r="C44" s="261">
        <v>45</v>
      </c>
      <c r="D44" s="262">
        <v>2019</v>
      </c>
      <c r="E44" s="263">
        <v>2024</v>
      </c>
      <c r="F44" s="275">
        <v>0</v>
      </c>
      <c r="G44" s="276">
        <v>1</v>
      </c>
      <c r="H44" s="277">
        <v>0</v>
      </c>
      <c r="I44" s="275">
        <v>0</v>
      </c>
      <c r="J44" s="276">
        <v>0</v>
      </c>
      <c r="K44" s="277">
        <v>0</v>
      </c>
      <c r="L44" s="278">
        <v>0</v>
      </c>
      <c r="M44" s="279">
        <v>1</v>
      </c>
      <c r="N44" s="280">
        <v>0</v>
      </c>
      <c r="O44" s="275">
        <v>0</v>
      </c>
      <c r="P44" s="276">
        <v>0</v>
      </c>
      <c r="Q44" s="277">
        <v>0</v>
      </c>
      <c r="R44" s="275">
        <v>0</v>
      </c>
      <c r="S44" s="276">
        <v>0</v>
      </c>
      <c r="T44" s="277">
        <v>0</v>
      </c>
      <c r="U44" s="281">
        <v>0</v>
      </c>
      <c r="V44" s="282">
        <v>1</v>
      </c>
      <c r="W44" s="283">
        <v>0</v>
      </c>
    </row>
    <row r="45" spans="1:23" x14ac:dyDescent="0.25">
      <c r="A45" s="273" t="s">
        <v>402</v>
      </c>
      <c r="B45" s="274" t="s">
        <v>2095</v>
      </c>
      <c r="C45" s="261">
        <v>45</v>
      </c>
      <c r="D45" s="262">
        <v>2019</v>
      </c>
      <c r="E45" s="263">
        <v>2024</v>
      </c>
      <c r="F45" s="275">
        <v>0</v>
      </c>
      <c r="G45" s="276">
        <v>1</v>
      </c>
      <c r="H45" s="277">
        <v>0</v>
      </c>
      <c r="I45" s="275">
        <v>0</v>
      </c>
      <c r="J45" s="276">
        <v>0</v>
      </c>
      <c r="K45" s="277">
        <v>0</v>
      </c>
      <c r="L45" s="278">
        <v>0</v>
      </c>
      <c r="M45" s="279">
        <v>1</v>
      </c>
      <c r="N45" s="280">
        <v>0</v>
      </c>
      <c r="O45" s="275">
        <v>0</v>
      </c>
      <c r="P45" s="276">
        <v>0</v>
      </c>
      <c r="Q45" s="277">
        <v>0</v>
      </c>
      <c r="R45" s="275">
        <v>0</v>
      </c>
      <c r="S45" s="276">
        <v>0</v>
      </c>
      <c r="T45" s="277">
        <v>0</v>
      </c>
      <c r="U45" s="281">
        <v>0</v>
      </c>
      <c r="V45" s="282">
        <v>1</v>
      </c>
      <c r="W45" s="283">
        <v>0</v>
      </c>
    </row>
    <row r="46" spans="1:23" x14ac:dyDescent="0.25">
      <c r="A46" s="273" t="s">
        <v>403</v>
      </c>
      <c r="B46" s="274" t="s">
        <v>2096</v>
      </c>
      <c r="C46" s="261">
        <v>45</v>
      </c>
      <c r="D46" s="262">
        <v>2019</v>
      </c>
      <c r="E46" s="263">
        <v>2024</v>
      </c>
      <c r="F46" s="275">
        <v>0</v>
      </c>
      <c r="G46" s="276">
        <v>1</v>
      </c>
      <c r="H46" s="277">
        <v>0</v>
      </c>
      <c r="I46" s="275">
        <v>0</v>
      </c>
      <c r="J46" s="276">
        <v>0</v>
      </c>
      <c r="K46" s="277">
        <v>0</v>
      </c>
      <c r="L46" s="278">
        <v>0</v>
      </c>
      <c r="M46" s="279">
        <v>1</v>
      </c>
      <c r="N46" s="280">
        <v>0</v>
      </c>
      <c r="O46" s="275">
        <v>0</v>
      </c>
      <c r="P46" s="276">
        <v>0</v>
      </c>
      <c r="Q46" s="277">
        <v>0</v>
      </c>
      <c r="R46" s="275">
        <v>0</v>
      </c>
      <c r="S46" s="276">
        <v>0</v>
      </c>
      <c r="T46" s="277">
        <v>0</v>
      </c>
      <c r="U46" s="281">
        <v>0</v>
      </c>
      <c r="V46" s="282">
        <v>1</v>
      </c>
      <c r="W46" s="283">
        <v>0</v>
      </c>
    </row>
    <row r="47" spans="1:23" x14ac:dyDescent="0.25">
      <c r="A47" s="273" t="s">
        <v>404</v>
      </c>
      <c r="B47" s="274" t="s">
        <v>175</v>
      </c>
      <c r="C47" s="261">
        <v>45</v>
      </c>
      <c r="D47" s="262">
        <v>2019</v>
      </c>
      <c r="E47" s="263">
        <v>2024</v>
      </c>
      <c r="F47" s="275">
        <v>0</v>
      </c>
      <c r="G47" s="276">
        <v>1</v>
      </c>
      <c r="H47" s="277">
        <v>0</v>
      </c>
      <c r="I47" s="275">
        <v>0</v>
      </c>
      <c r="J47" s="276">
        <v>0</v>
      </c>
      <c r="K47" s="277">
        <v>0</v>
      </c>
      <c r="L47" s="278">
        <v>0</v>
      </c>
      <c r="M47" s="279">
        <v>1</v>
      </c>
      <c r="N47" s="280">
        <v>0</v>
      </c>
      <c r="O47" s="275">
        <v>0</v>
      </c>
      <c r="P47" s="276">
        <v>0</v>
      </c>
      <c r="Q47" s="277">
        <v>0</v>
      </c>
      <c r="R47" s="275">
        <v>0</v>
      </c>
      <c r="S47" s="276">
        <v>0</v>
      </c>
      <c r="T47" s="277">
        <v>0</v>
      </c>
      <c r="U47" s="281">
        <v>0</v>
      </c>
      <c r="V47" s="282">
        <v>1</v>
      </c>
      <c r="W47" s="283">
        <v>0</v>
      </c>
    </row>
    <row r="48" spans="1:23" x14ac:dyDescent="0.25">
      <c r="A48" s="273" t="s">
        <v>405</v>
      </c>
      <c r="B48" s="274" t="s">
        <v>2097</v>
      </c>
      <c r="C48" s="261">
        <v>45</v>
      </c>
      <c r="D48" s="262">
        <v>2019</v>
      </c>
      <c r="E48" s="263">
        <v>2024</v>
      </c>
      <c r="F48" s="275">
        <v>0</v>
      </c>
      <c r="G48" s="276">
        <v>1</v>
      </c>
      <c r="H48" s="277">
        <v>0</v>
      </c>
      <c r="I48" s="275">
        <v>0</v>
      </c>
      <c r="J48" s="276">
        <v>0</v>
      </c>
      <c r="K48" s="277">
        <v>0</v>
      </c>
      <c r="L48" s="278">
        <v>0</v>
      </c>
      <c r="M48" s="279">
        <v>1</v>
      </c>
      <c r="N48" s="280">
        <v>0</v>
      </c>
      <c r="O48" s="275">
        <v>0</v>
      </c>
      <c r="P48" s="276">
        <v>0</v>
      </c>
      <c r="Q48" s="277">
        <v>0</v>
      </c>
      <c r="R48" s="275">
        <v>0</v>
      </c>
      <c r="S48" s="276">
        <v>0</v>
      </c>
      <c r="T48" s="277">
        <v>0</v>
      </c>
      <c r="U48" s="281">
        <v>0</v>
      </c>
      <c r="V48" s="282">
        <v>1</v>
      </c>
      <c r="W48" s="283">
        <v>0</v>
      </c>
    </row>
    <row r="49" spans="1:23" x14ac:dyDescent="0.25">
      <c r="A49" s="273" t="s">
        <v>406</v>
      </c>
      <c r="B49" s="274" t="s">
        <v>2098</v>
      </c>
      <c r="C49" s="261">
        <v>45</v>
      </c>
      <c r="D49" s="262">
        <v>2019</v>
      </c>
      <c r="E49" s="263">
        <v>2024</v>
      </c>
      <c r="F49" s="275">
        <v>0</v>
      </c>
      <c r="G49" s="276">
        <v>1</v>
      </c>
      <c r="H49" s="277">
        <v>0</v>
      </c>
      <c r="I49" s="275">
        <v>0</v>
      </c>
      <c r="J49" s="276">
        <v>0</v>
      </c>
      <c r="K49" s="277">
        <v>0</v>
      </c>
      <c r="L49" s="278">
        <v>0</v>
      </c>
      <c r="M49" s="279">
        <v>1</v>
      </c>
      <c r="N49" s="280">
        <v>0</v>
      </c>
      <c r="O49" s="275">
        <v>0</v>
      </c>
      <c r="P49" s="276">
        <v>0</v>
      </c>
      <c r="Q49" s="277">
        <v>0</v>
      </c>
      <c r="R49" s="275">
        <v>0</v>
      </c>
      <c r="S49" s="276">
        <v>0</v>
      </c>
      <c r="T49" s="277">
        <v>0</v>
      </c>
      <c r="U49" s="281">
        <v>0</v>
      </c>
      <c r="V49" s="282">
        <v>1</v>
      </c>
      <c r="W49" s="283">
        <v>0</v>
      </c>
    </row>
    <row r="50" spans="1:23" x14ac:dyDescent="0.25">
      <c r="A50" s="290" t="s">
        <v>2099</v>
      </c>
      <c r="B50" s="274" t="s">
        <v>2100</v>
      </c>
      <c r="C50" s="261">
        <v>45</v>
      </c>
      <c r="D50" s="262">
        <v>2019</v>
      </c>
      <c r="E50" s="263">
        <v>2024</v>
      </c>
      <c r="F50" s="275">
        <v>0</v>
      </c>
      <c r="G50" s="276">
        <v>1</v>
      </c>
      <c r="H50" s="277">
        <v>0</v>
      </c>
      <c r="I50" s="275">
        <v>0</v>
      </c>
      <c r="J50" s="276">
        <v>0</v>
      </c>
      <c r="K50" s="277">
        <v>0</v>
      </c>
      <c r="L50" s="278">
        <v>0</v>
      </c>
      <c r="M50" s="279">
        <v>1</v>
      </c>
      <c r="N50" s="280">
        <v>0</v>
      </c>
      <c r="O50" s="275">
        <v>0</v>
      </c>
      <c r="P50" s="276">
        <v>0</v>
      </c>
      <c r="Q50" s="277">
        <v>0</v>
      </c>
      <c r="R50" s="275">
        <v>0</v>
      </c>
      <c r="S50" s="276">
        <v>0</v>
      </c>
      <c r="T50" s="277">
        <v>0</v>
      </c>
      <c r="U50" s="281">
        <v>0</v>
      </c>
      <c r="V50" s="282">
        <v>1</v>
      </c>
      <c r="W50" s="283">
        <v>0</v>
      </c>
    </row>
    <row r="51" spans="1:23" x14ac:dyDescent="0.25">
      <c r="A51" s="290" t="s">
        <v>2101</v>
      </c>
      <c r="B51" s="274" t="s">
        <v>2102</v>
      </c>
      <c r="C51" s="261">
        <v>45</v>
      </c>
      <c r="D51" s="262">
        <v>2019</v>
      </c>
      <c r="E51" s="263">
        <v>2024</v>
      </c>
      <c r="F51" s="275">
        <v>0</v>
      </c>
      <c r="G51" s="276">
        <v>1</v>
      </c>
      <c r="H51" s="277">
        <v>0</v>
      </c>
      <c r="I51" s="275">
        <v>0</v>
      </c>
      <c r="J51" s="276">
        <v>0</v>
      </c>
      <c r="K51" s="277">
        <v>0</v>
      </c>
      <c r="L51" s="278">
        <v>0</v>
      </c>
      <c r="M51" s="279">
        <v>1</v>
      </c>
      <c r="N51" s="280">
        <v>0</v>
      </c>
      <c r="O51" s="275">
        <v>0</v>
      </c>
      <c r="P51" s="276">
        <v>0</v>
      </c>
      <c r="Q51" s="277">
        <v>0</v>
      </c>
      <c r="R51" s="275">
        <v>0</v>
      </c>
      <c r="S51" s="276">
        <v>0</v>
      </c>
      <c r="T51" s="277">
        <v>0</v>
      </c>
      <c r="U51" s="281">
        <v>0</v>
      </c>
      <c r="V51" s="282">
        <v>1</v>
      </c>
      <c r="W51" s="283">
        <v>0</v>
      </c>
    </row>
    <row r="52" spans="1:23" x14ac:dyDescent="0.25">
      <c r="A52" s="273" t="s">
        <v>411</v>
      </c>
      <c r="B52" s="274" t="s">
        <v>2103</v>
      </c>
      <c r="C52" s="261">
        <v>45</v>
      </c>
      <c r="D52" s="262">
        <v>2019</v>
      </c>
      <c r="E52" s="263">
        <v>2024</v>
      </c>
      <c r="F52" s="275">
        <v>0</v>
      </c>
      <c r="G52" s="276">
        <v>1</v>
      </c>
      <c r="H52" s="277">
        <v>0</v>
      </c>
      <c r="I52" s="275">
        <v>0</v>
      </c>
      <c r="J52" s="276">
        <v>0</v>
      </c>
      <c r="K52" s="277">
        <v>0</v>
      </c>
      <c r="L52" s="278">
        <v>0</v>
      </c>
      <c r="M52" s="279">
        <v>1</v>
      </c>
      <c r="N52" s="280">
        <v>0</v>
      </c>
      <c r="O52" s="275">
        <v>0</v>
      </c>
      <c r="P52" s="276">
        <v>0</v>
      </c>
      <c r="Q52" s="277">
        <v>0</v>
      </c>
      <c r="R52" s="275">
        <v>0</v>
      </c>
      <c r="S52" s="276">
        <v>0</v>
      </c>
      <c r="T52" s="277">
        <v>0</v>
      </c>
      <c r="U52" s="281">
        <v>0</v>
      </c>
      <c r="V52" s="282">
        <v>1</v>
      </c>
      <c r="W52" s="283">
        <v>0</v>
      </c>
    </row>
    <row r="53" spans="1:23" x14ac:dyDescent="0.25">
      <c r="A53" s="273" t="s">
        <v>412</v>
      </c>
      <c r="B53" s="274" t="s">
        <v>2104</v>
      </c>
      <c r="C53" s="261">
        <v>45</v>
      </c>
      <c r="D53" s="262">
        <v>2019</v>
      </c>
      <c r="E53" s="263">
        <v>2024</v>
      </c>
      <c r="F53" s="275">
        <v>0</v>
      </c>
      <c r="G53" s="276">
        <v>1</v>
      </c>
      <c r="H53" s="277">
        <v>0</v>
      </c>
      <c r="I53" s="275">
        <v>0</v>
      </c>
      <c r="J53" s="276">
        <v>0</v>
      </c>
      <c r="K53" s="277">
        <v>0</v>
      </c>
      <c r="L53" s="278">
        <v>0</v>
      </c>
      <c r="M53" s="279">
        <v>1</v>
      </c>
      <c r="N53" s="280">
        <v>0</v>
      </c>
      <c r="O53" s="275">
        <v>0</v>
      </c>
      <c r="P53" s="276">
        <v>0</v>
      </c>
      <c r="Q53" s="277">
        <v>0</v>
      </c>
      <c r="R53" s="275">
        <v>0</v>
      </c>
      <c r="S53" s="276">
        <v>0</v>
      </c>
      <c r="T53" s="277">
        <v>0</v>
      </c>
      <c r="U53" s="281">
        <v>0</v>
      </c>
      <c r="V53" s="282">
        <v>1</v>
      </c>
      <c r="W53" s="283">
        <v>0</v>
      </c>
    </row>
    <row r="54" spans="1:23" x14ac:dyDescent="0.25">
      <c r="A54" s="273" t="s">
        <v>413</v>
      </c>
      <c r="B54" s="274" t="s">
        <v>184</v>
      </c>
      <c r="C54" s="261">
        <v>45</v>
      </c>
      <c r="D54" s="262">
        <v>2019</v>
      </c>
      <c r="E54" s="263">
        <v>2024</v>
      </c>
      <c r="F54" s="275">
        <v>0</v>
      </c>
      <c r="G54" s="276">
        <v>1</v>
      </c>
      <c r="H54" s="277">
        <v>0</v>
      </c>
      <c r="I54" s="275">
        <v>0</v>
      </c>
      <c r="J54" s="276">
        <v>0</v>
      </c>
      <c r="K54" s="277">
        <v>0</v>
      </c>
      <c r="L54" s="278">
        <v>0</v>
      </c>
      <c r="M54" s="279">
        <v>1</v>
      </c>
      <c r="N54" s="280">
        <v>0</v>
      </c>
      <c r="O54" s="275">
        <v>0</v>
      </c>
      <c r="P54" s="276">
        <v>0</v>
      </c>
      <c r="Q54" s="277">
        <v>0</v>
      </c>
      <c r="R54" s="275">
        <v>0</v>
      </c>
      <c r="S54" s="276">
        <v>0</v>
      </c>
      <c r="T54" s="277">
        <v>0</v>
      </c>
      <c r="U54" s="281">
        <v>0</v>
      </c>
      <c r="V54" s="282">
        <v>1</v>
      </c>
      <c r="W54" s="283">
        <v>0</v>
      </c>
    </row>
    <row r="55" spans="1:23" x14ac:dyDescent="0.25">
      <c r="A55" s="273" t="s">
        <v>414</v>
      </c>
      <c r="B55" s="274" t="s">
        <v>2105</v>
      </c>
      <c r="C55" s="261">
        <v>45</v>
      </c>
      <c r="D55" s="262">
        <v>2019</v>
      </c>
      <c r="E55" s="263">
        <v>2024</v>
      </c>
      <c r="F55" s="275">
        <v>0</v>
      </c>
      <c r="G55" s="276">
        <v>1</v>
      </c>
      <c r="H55" s="277">
        <v>0</v>
      </c>
      <c r="I55" s="275">
        <v>0</v>
      </c>
      <c r="J55" s="276">
        <v>0</v>
      </c>
      <c r="K55" s="277">
        <v>0</v>
      </c>
      <c r="L55" s="278">
        <v>0</v>
      </c>
      <c r="M55" s="279">
        <v>1</v>
      </c>
      <c r="N55" s="280">
        <v>0</v>
      </c>
      <c r="O55" s="275">
        <v>0</v>
      </c>
      <c r="P55" s="276">
        <v>0</v>
      </c>
      <c r="Q55" s="277">
        <v>0</v>
      </c>
      <c r="R55" s="275">
        <v>0</v>
      </c>
      <c r="S55" s="276">
        <v>0</v>
      </c>
      <c r="T55" s="277">
        <v>0</v>
      </c>
      <c r="U55" s="281">
        <v>0</v>
      </c>
      <c r="V55" s="282">
        <v>1</v>
      </c>
      <c r="W55" s="283">
        <v>0</v>
      </c>
    </row>
    <row r="56" spans="1:23" x14ac:dyDescent="0.25">
      <c r="A56" s="273" t="s">
        <v>415</v>
      </c>
      <c r="B56" s="274" t="s">
        <v>2106</v>
      </c>
      <c r="C56" s="261">
        <v>45</v>
      </c>
      <c r="D56" s="262">
        <v>2019</v>
      </c>
      <c r="E56" s="263">
        <v>2024</v>
      </c>
      <c r="F56" s="275">
        <v>0</v>
      </c>
      <c r="G56" s="276">
        <v>1</v>
      </c>
      <c r="H56" s="277">
        <v>0</v>
      </c>
      <c r="I56" s="275">
        <v>0</v>
      </c>
      <c r="J56" s="276">
        <v>0</v>
      </c>
      <c r="K56" s="277">
        <v>0</v>
      </c>
      <c r="L56" s="278">
        <v>0</v>
      </c>
      <c r="M56" s="279">
        <v>1</v>
      </c>
      <c r="N56" s="280">
        <v>0</v>
      </c>
      <c r="O56" s="275">
        <v>0</v>
      </c>
      <c r="P56" s="276">
        <v>0</v>
      </c>
      <c r="Q56" s="277">
        <v>0</v>
      </c>
      <c r="R56" s="275">
        <v>0</v>
      </c>
      <c r="S56" s="276">
        <v>0</v>
      </c>
      <c r="T56" s="277">
        <v>0</v>
      </c>
      <c r="U56" s="281">
        <v>0</v>
      </c>
      <c r="V56" s="282">
        <v>1</v>
      </c>
      <c r="W56" s="283">
        <v>0</v>
      </c>
    </row>
    <row r="57" spans="1:23" x14ac:dyDescent="0.25">
      <c r="A57" s="273" t="s">
        <v>416</v>
      </c>
      <c r="B57" s="274" t="s">
        <v>2107</v>
      </c>
      <c r="C57" s="261">
        <v>45</v>
      </c>
      <c r="D57" s="262">
        <v>2019</v>
      </c>
      <c r="E57" s="263">
        <v>2024</v>
      </c>
      <c r="F57" s="275">
        <v>0</v>
      </c>
      <c r="G57" s="276">
        <v>1</v>
      </c>
      <c r="H57" s="277">
        <v>0</v>
      </c>
      <c r="I57" s="275">
        <v>0</v>
      </c>
      <c r="J57" s="276">
        <v>0</v>
      </c>
      <c r="K57" s="277">
        <v>0</v>
      </c>
      <c r="L57" s="278">
        <v>0</v>
      </c>
      <c r="M57" s="279">
        <v>1</v>
      </c>
      <c r="N57" s="280">
        <v>0</v>
      </c>
      <c r="O57" s="275">
        <v>0</v>
      </c>
      <c r="P57" s="276">
        <v>0</v>
      </c>
      <c r="Q57" s="277">
        <v>0</v>
      </c>
      <c r="R57" s="275">
        <v>0</v>
      </c>
      <c r="S57" s="276">
        <v>0</v>
      </c>
      <c r="T57" s="277">
        <v>0</v>
      </c>
      <c r="U57" s="281">
        <v>0</v>
      </c>
      <c r="V57" s="282">
        <v>1</v>
      </c>
      <c r="W57" s="283">
        <v>0</v>
      </c>
    </row>
    <row r="58" spans="1:23" x14ac:dyDescent="0.25">
      <c r="A58" s="273" t="s">
        <v>417</v>
      </c>
      <c r="B58" s="274" t="s">
        <v>2108</v>
      </c>
      <c r="C58" s="261">
        <v>45</v>
      </c>
      <c r="D58" s="262">
        <v>2019</v>
      </c>
      <c r="E58" s="263">
        <v>2024</v>
      </c>
      <c r="F58" s="275">
        <v>0</v>
      </c>
      <c r="G58" s="276">
        <v>1</v>
      </c>
      <c r="H58" s="277">
        <v>0</v>
      </c>
      <c r="I58" s="275">
        <v>0</v>
      </c>
      <c r="J58" s="276">
        <v>0</v>
      </c>
      <c r="K58" s="277">
        <v>0</v>
      </c>
      <c r="L58" s="278">
        <v>0</v>
      </c>
      <c r="M58" s="279">
        <v>1</v>
      </c>
      <c r="N58" s="280">
        <v>0</v>
      </c>
      <c r="O58" s="275">
        <v>0</v>
      </c>
      <c r="P58" s="276">
        <v>0</v>
      </c>
      <c r="Q58" s="277">
        <v>0</v>
      </c>
      <c r="R58" s="275">
        <v>0</v>
      </c>
      <c r="S58" s="276">
        <v>0</v>
      </c>
      <c r="T58" s="277">
        <v>0</v>
      </c>
      <c r="U58" s="281">
        <v>0</v>
      </c>
      <c r="V58" s="282">
        <v>1</v>
      </c>
      <c r="W58" s="283">
        <v>0</v>
      </c>
    </row>
    <row r="59" spans="1:23" x14ac:dyDescent="0.25">
      <c r="A59" s="273" t="s">
        <v>418</v>
      </c>
      <c r="B59" s="274" t="s">
        <v>2109</v>
      </c>
      <c r="C59" s="261">
        <v>45</v>
      </c>
      <c r="D59" s="262">
        <v>2019</v>
      </c>
      <c r="E59" s="263">
        <v>2024</v>
      </c>
      <c r="F59" s="275">
        <v>0</v>
      </c>
      <c r="G59" s="276">
        <v>1</v>
      </c>
      <c r="H59" s="277">
        <v>0</v>
      </c>
      <c r="I59" s="275">
        <v>0</v>
      </c>
      <c r="J59" s="276">
        <v>0</v>
      </c>
      <c r="K59" s="277">
        <v>0</v>
      </c>
      <c r="L59" s="278">
        <v>0</v>
      </c>
      <c r="M59" s="279">
        <v>1</v>
      </c>
      <c r="N59" s="280">
        <v>0</v>
      </c>
      <c r="O59" s="275">
        <v>0</v>
      </c>
      <c r="P59" s="276">
        <v>0</v>
      </c>
      <c r="Q59" s="277">
        <v>0</v>
      </c>
      <c r="R59" s="275">
        <v>0</v>
      </c>
      <c r="S59" s="276">
        <v>0</v>
      </c>
      <c r="T59" s="277">
        <v>0</v>
      </c>
      <c r="U59" s="281">
        <v>0</v>
      </c>
      <c r="V59" s="282">
        <v>1</v>
      </c>
      <c r="W59" s="283">
        <v>0</v>
      </c>
    </row>
    <row r="60" spans="1:23" x14ac:dyDescent="0.25">
      <c r="A60" s="273" t="s">
        <v>419</v>
      </c>
      <c r="B60" s="274" t="s">
        <v>2110</v>
      </c>
      <c r="C60" s="261">
        <v>45</v>
      </c>
      <c r="D60" s="262">
        <v>2019</v>
      </c>
      <c r="E60" s="263">
        <v>2024</v>
      </c>
      <c r="F60" s="275">
        <v>0</v>
      </c>
      <c r="G60" s="276">
        <v>1</v>
      </c>
      <c r="H60" s="277">
        <v>0</v>
      </c>
      <c r="I60" s="275">
        <v>0</v>
      </c>
      <c r="J60" s="276">
        <v>0</v>
      </c>
      <c r="K60" s="277">
        <v>0</v>
      </c>
      <c r="L60" s="278">
        <v>0</v>
      </c>
      <c r="M60" s="279">
        <v>1</v>
      </c>
      <c r="N60" s="280">
        <v>0</v>
      </c>
      <c r="O60" s="275">
        <v>0</v>
      </c>
      <c r="P60" s="276">
        <v>0</v>
      </c>
      <c r="Q60" s="277">
        <v>0</v>
      </c>
      <c r="R60" s="275">
        <v>0</v>
      </c>
      <c r="S60" s="276">
        <v>0</v>
      </c>
      <c r="T60" s="277">
        <v>0</v>
      </c>
      <c r="U60" s="281">
        <v>0</v>
      </c>
      <c r="V60" s="282">
        <v>1</v>
      </c>
      <c r="W60" s="283">
        <v>0</v>
      </c>
    </row>
    <row r="61" spans="1:23" x14ac:dyDescent="0.25">
      <c r="A61" s="273" t="s">
        <v>420</v>
      </c>
      <c r="B61" s="274" t="s">
        <v>2111</v>
      </c>
      <c r="C61" s="261">
        <v>45</v>
      </c>
      <c r="D61" s="262">
        <v>2019</v>
      </c>
      <c r="E61" s="263">
        <v>2024</v>
      </c>
      <c r="F61" s="275">
        <v>0</v>
      </c>
      <c r="G61" s="276">
        <v>1</v>
      </c>
      <c r="H61" s="277">
        <v>0</v>
      </c>
      <c r="I61" s="275">
        <v>0</v>
      </c>
      <c r="J61" s="276">
        <v>0</v>
      </c>
      <c r="K61" s="277">
        <v>0</v>
      </c>
      <c r="L61" s="278">
        <v>0</v>
      </c>
      <c r="M61" s="279">
        <v>1</v>
      </c>
      <c r="N61" s="280">
        <v>0</v>
      </c>
      <c r="O61" s="275">
        <v>0</v>
      </c>
      <c r="P61" s="276">
        <v>0</v>
      </c>
      <c r="Q61" s="277">
        <v>0</v>
      </c>
      <c r="R61" s="275">
        <v>0</v>
      </c>
      <c r="S61" s="276">
        <v>0</v>
      </c>
      <c r="T61" s="277">
        <v>0</v>
      </c>
      <c r="U61" s="281">
        <v>0</v>
      </c>
      <c r="V61" s="282">
        <v>1</v>
      </c>
      <c r="W61" s="283">
        <v>0</v>
      </c>
    </row>
    <row r="62" spans="1:23" x14ac:dyDescent="0.25">
      <c r="A62" s="273" t="s">
        <v>421</v>
      </c>
      <c r="B62" s="274" t="s">
        <v>2112</v>
      </c>
      <c r="C62" s="261">
        <v>45</v>
      </c>
      <c r="D62" s="262">
        <v>2019</v>
      </c>
      <c r="E62" s="263">
        <v>2024</v>
      </c>
      <c r="F62" s="275">
        <v>0</v>
      </c>
      <c r="G62" s="276">
        <v>1</v>
      </c>
      <c r="H62" s="277">
        <v>0</v>
      </c>
      <c r="I62" s="275">
        <v>0</v>
      </c>
      <c r="J62" s="276">
        <v>0</v>
      </c>
      <c r="K62" s="277">
        <v>0</v>
      </c>
      <c r="L62" s="278">
        <v>0</v>
      </c>
      <c r="M62" s="279">
        <v>1</v>
      </c>
      <c r="N62" s="280">
        <v>0</v>
      </c>
      <c r="O62" s="275">
        <v>0</v>
      </c>
      <c r="P62" s="276">
        <v>0</v>
      </c>
      <c r="Q62" s="277">
        <v>0</v>
      </c>
      <c r="R62" s="275">
        <v>0</v>
      </c>
      <c r="S62" s="276">
        <v>0</v>
      </c>
      <c r="T62" s="277">
        <v>0</v>
      </c>
      <c r="U62" s="281">
        <v>0</v>
      </c>
      <c r="V62" s="282">
        <v>1</v>
      </c>
      <c r="W62" s="283">
        <v>0</v>
      </c>
    </row>
    <row r="63" spans="1:23" x14ac:dyDescent="0.25">
      <c r="A63" s="273" t="s">
        <v>422</v>
      </c>
      <c r="B63" s="274" t="s">
        <v>2113</v>
      </c>
      <c r="C63" s="261">
        <v>45</v>
      </c>
      <c r="D63" s="262">
        <v>2019</v>
      </c>
      <c r="E63" s="263">
        <v>2024</v>
      </c>
      <c r="F63" s="275">
        <v>0</v>
      </c>
      <c r="G63" s="276">
        <v>1</v>
      </c>
      <c r="H63" s="277">
        <v>0</v>
      </c>
      <c r="I63" s="275">
        <v>0</v>
      </c>
      <c r="J63" s="276">
        <v>0</v>
      </c>
      <c r="K63" s="277">
        <v>0</v>
      </c>
      <c r="L63" s="278">
        <v>0</v>
      </c>
      <c r="M63" s="279">
        <v>1</v>
      </c>
      <c r="N63" s="280">
        <v>0</v>
      </c>
      <c r="O63" s="275">
        <v>0</v>
      </c>
      <c r="P63" s="276">
        <v>0</v>
      </c>
      <c r="Q63" s="277">
        <v>0</v>
      </c>
      <c r="R63" s="275">
        <v>0</v>
      </c>
      <c r="S63" s="276">
        <v>0</v>
      </c>
      <c r="T63" s="277">
        <v>0</v>
      </c>
      <c r="U63" s="281">
        <v>0</v>
      </c>
      <c r="V63" s="282">
        <v>1</v>
      </c>
      <c r="W63" s="283">
        <v>0</v>
      </c>
    </row>
    <row r="64" spans="1:23" x14ac:dyDescent="0.25">
      <c r="A64" s="273" t="s">
        <v>423</v>
      </c>
      <c r="B64" s="274" t="s">
        <v>2114</v>
      </c>
      <c r="C64" s="261">
        <v>45</v>
      </c>
      <c r="D64" s="262">
        <v>2019</v>
      </c>
      <c r="E64" s="263">
        <v>2024</v>
      </c>
      <c r="F64" s="275">
        <v>0</v>
      </c>
      <c r="G64" s="276">
        <v>1</v>
      </c>
      <c r="H64" s="277">
        <v>0</v>
      </c>
      <c r="I64" s="275">
        <v>0</v>
      </c>
      <c r="J64" s="276">
        <v>0</v>
      </c>
      <c r="K64" s="277">
        <v>0</v>
      </c>
      <c r="L64" s="278">
        <v>0</v>
      </c>
      <c r="M64" s="279">
        <v>1</v>
      </c>
      <c r="N64" s="280">
        <v>0</v>
      </c>
      <c r="O64" s="275">
        <v>0</v>
      </c>
      <c r="P64" s="276">
        <v>0</v>
      </c>
      <c r="Q64" s="277">
        <v>0</v>
      </c>
      <c r="R64" s="275">
        <v>0</v>
      </c>
      <c r="S64" s="276">
        <v>0</v>
      </c>
      <c r="T64" s="277">
        <v>0</v>
      </c>
      <c r="U64" s="281">
        <v>0</v>
      </c>
      <c r="V64" s="282">
        <v>1</v>
      </c>
      <c r="W64" s="283">
        <v>0</v>
      </c>
    </row>
    <row r="65" spans="1:23" x14ac:dyDescent="0.25">
      <c r="A65" s="286" t="s">
        <v>2115</v>
      </c>
      <c r="B65" s="274" t="s">
        <v>2116</v>
      </c>
      <c r="C65" s="261">
        <v>45</v>
      </c>
      <c r="D65" s="262">
        <v>2019</v>
      </c>
      <c r="E65" s="263">
        <v>2024</v>
      </c>
      <c r="F65" s="275">
        <v>0</v>
      </c>
      <c r="G65" s="276">
        <v>1</v>
      </c>
      <c r="H65" s="277">
        <v>0</v>
      </c>
      <c r="I65" s="275">
        <v>0</v>
      </c>
      <c r="J65" s="276">
        <v>0</v>
      </c>
      <c r="K65" s="277">
        <v>0</v>
      </c>
      <c r="L65" s="278">
        <v>0</v>
      </c>
      <c r="M65" s="279">
        <v>1</v>
      </c>
      <c r="N65" s="280">
        <v>0</v>
      </c>
      <c r="O65" s="275">
        <v>0</v>
      </c>
      <c r="P65" s="276">
        <v>0</v>
      </c>
      <c r="Q65" s="277">
        <v>0</v>
      </c>
      <c r="R65" s="275">
        <v>0</v>
      </c>
      <c r="S65" s="276">
        <v>0</v>
      </c>
      <c r="T65" s="277">
        <v>0</v>
      </c>
      <c r="U65" s="281">
        <v>0</v>
      </c>
      <c r="V65" s="282">
        <v>1</v>
      </c>
      <c r="W65" s="283">
        <v>0</v>
      </c>
    </row>
    <row r="66" spans="1:23" x14ac:dyDescent="0.25">
      <c r="A66" s="286" t="s">
        <v>2117</v>
      </c>
      <c r="B66" s="274" t="s">
        <v>2118</v>
      </c>
      <c r="C66" s="261">
        <v>45</v>
      </c>
      <c r="D66" s="291">
        <v>45139</v>
      </c>
      <c r="E66" s="292">
        <v>2028</v>
      </c>
      <c r="F66" s="275">
        <v>0</v>
      </c>
      <c r="G66" s="276">
        <v>1</v>
      </c>
      <c r="H66" s="277">
        <v>0</v>
      </c>
      <c r="I66" s="293">
        <v>0</v>
      </c>
      <c r="J66" s="294">
        <v>1</v>
      </c>
      <c r="K66" s="295">
        <v>0</v>
      </c>
      <c r="L66" s="275">
        <v>0</v>
      </c>
      <c r="M66" s="276">
        <v>0</v>
      </c>
      <c r="N66" s="277">
        <v>0</v>
      </c>
      <c r="O66" s="275">
        <v>0</v>
      </c>
      <c r="P66" s="276">
        <v>0</v>
      </c>
      <c r="Q66" s="277">
        <v>0</v>
      </c>
      <c r="R66" s="296">
        <v>0</v>
      </c>
      <c r="S66" s="297">
        <v>1</v>
      </c>
      <c r="T66" s="298">
        <v>0</v>
      </c>
      <c r="U66" s="287">
        <v>0</v>
      </c>
      <c r="V66" s="288">
        <v>0</v>
      </c>
      <c r="W66" s="289">
        <v>0</v>
      </c>
    </row>
    <row r="67" spans="1:23" x14ac:dyDescent="0.25">
      <c r="A67" s="273" t="s">
        <v>428</v>
      </c>
      <c r="B67" s="274" t="s">
        <v>192</v>
      </c>
      <c r="C67" s="261">
        <v>45</v>
      </c>
      <c r="D67" s="262">
        <v>2019</v>
      </c>
      <c r="E67" s="263">
        <v>2024</v>
      </c>
      <c r="F67" s="275">
        <v>0</v>
      </c>
      <c r="G67" s="276">
        <v>1</v>
      </c>
      <c r="H67" s="277">
        <v>0</v>
      </c>
      <c r="I67" s="275">
        <v>0</v>
      </c>
      <c r="J67" s="276">
        <v>0</v>
      </c>
      <c r="K67" s="277">
        <v>0</v>
      </c>
      <c r="L67" s="278">
        <v>0</v>
      </c>
      <c r="M67" s="279">
        <v>1</v>
      </c>
      <c r="N67" s="280">
        <v>0</v>
      </c>
      <c r="O67" s="275">
        <v>0</v>
      </c>
      <c r="P67" s="276">
        <v>0</v>
      </c>
      <c r="Q67" s="277">
        <v>0</v>
      </c>
      <c r="R67" s="275">
        <v>0</v>
      </c>
      <c r="S67" s="276">
        <v>0</v>
      </c>
      <c r="T67" s="277">
        <v>0</v>
      </c>
      <c r="U67" s="281">
        <v>0</v>
      </c>
      <c r="V67" s="282">
        <v>1</v>
      </c>
      <c r="W67" s="283">
        <v>0</v>
      </c>
    </row>
    <row r="68" spans="1:23" x14ac:dyDescent="0.25">
      <c r="A68" s="273" t="s">
        <v>429</v>
      </c>
      <c r="B68" s="274" t="s">
        <v>2119</v>
      </c>
      <c r="C68" s="261">
        <v>45</v>
      </c>
      <c r="D68" s="262">
        <v>2019</v>
      </c>
      <c r="E68" s="263">
        <v>2024</v>
      </c>
      <c r="F68" s="275">
        <v>0</v>
      </c>
      <c r="G68" s="276">
        <v>1</v>
      </c>
      <c r="H68" s="277">
        <v>0</v>
      </c>
      <c r="I68" s="275">
        <v>0</v>
      </c>
      <c r="J68" s="276">
        <v>0</v>
      </c>
      <c r="K68" s="277">
        <v>0</v>
      </c>
      <c r="L68" s="278">
        <v>0</v>
      </c>
      <c r="M68" s="279">
        <v>1</v>
      </c>
      <c r="N68" s="280">
        <v>0</v>
      </c>
      <c r="O68" s="275">
        <v>0</v>
      </c>
      <c r="P68" s="276">
        <v>0</v>
      </c>
      <c r="Q68" s="277">
        <v>0</v>
      </c>
      <c r="R68" s="275">
        <v>0</v>
      </c>
      <c r="S68" s="276">
        <v>0</v>
      </c>
      <c r="T68" s="277">
        <v>0</v>
      </c>
      <c r="U68" s="281">
        <v>0</v>
      </c>
      <c r="V68" s="282">
        <v>1</v>
      </c>
      <c r="W68" s="283">
        <v>0</v>
      </c>
    </row>
    <row r="69" spans="1:23" x14ac:dyDescent="0.25">
      <c r="A69" s="273" t="s">
        <v>430</v>
      </c>
      <c r="B69" s="274" t="s">
        <v>2120</v>
      </c>
      <c r="C69" s="261">
        <v>45</v>
      </c>
      <c r="D69" s="262">
        <v>2019</v>
      </c>
      <c r="E69" s="263">
        <v>2024</v>
      </c>
      <c r="F69" s="275">
        <v>0</v>
      </c>
      <c r="G69" s="276">
        <v>1</v>
      </c>
      <c r="H69" s="277">
        <v>0</v>
      </c>
      <c r="I69" s="275">
        <v>0</v>
      </c>
      <c r="J69" s="276">
        <v>0</v>
      </c>
      <c r="K69" s="277">
        <v>0</v>
      </c>
      <c r="L69" s="278">
        <v>0</v>
      </c>
      <c r="M69" s="279">
        <v>1</v>
      </c>
      <c r="N69" s="280">
        <v>0</v>
      </c>
      <c r="O69" s="275">
        <v>0</v>
      </c>
      <c r="P69" s="276">
        <v>0</v>
      </c>
      <c r="Q69" s="277">
        <v>0</v>
      </c>
      <c r="R69" s="275">
        <v>0</v>
      </c>
      <c r="S69" s="276">
        <v>0</v>
      </c>
      <c r="T69" s="277">
        <v>0</v>
      </c>
      <c r="U69" s="281">
        <v>0</v>
      </c>
      <c r="V69" s="282">
        <v>1</v>
      </c>
      <c r="W69" s="283">
        <v>0</v>
      </c>
    </row>
    <row r="70" spans="1:23" x14ac:dyDescent="0.25">
      <c r="A70" s="273" t="s">
        <v>431</v>
      </c>
      <c r="B70" s="274" t="s">
        <v>2121</v>
      </c>
      <c r="C70" s="261">
        <v>45</v>
      </c>
      <c r="D70" s="262">
        <v>2019</v>
      </c>
      <c r="E70" s="263">
        <v>2024</v>
      </c>
      <c r="F70" s="275">
        <v>0</v>
      </c>
      <c r="G70" s="276">
        <v>1</v>
      </c>
      <c r="H70" s="277">
        <v>0</v>
      </c>
      <c r="I70" s="275">
        <v>0</v>
      </c>
      <c r="J70" s="276">
        <v>0</v>
      </c>
      <c r="K70" s="277">
        <v>0</v>
      </c>
      <c r="L70" s="278">
        <v>0</v>
      </c>
      <c r="M70" s="279">
        <v>1</v>
      </c>
      <c r="N70" s="280">
        <v>0</v>
      </c>
      <c r="O70" s="275">
        <v>0</v>
      </c>
      <c r="P70" s="276">
        <v>0</v>
      </c>
      <c r="Q70" s="277">
        <v>0</v>
      </c>
      <c r="R70" s="275">
        <v>0</v>
      </c>
      <c r="S70" s="276">
        <v>0</v>
      </c>
      <c r="T70" s="277">
        <v>0</v>
      </c>
      <c r="U70" s="281">
        <v>0</v>
      </c>
      <c r="V70" s="282">
        <v>1</v>
      </c>
      <c r="W70" s="283">
        <v>0</v>
      </c>
    </row>
    <row r="71" spans="1:23" x14ac:dyDescent="0.25">
      <c r="A71" s="273" t="s">
        <v>432</v>
      </c>
      <c r="B71" s="274" t="s">
        <v>2122</v>
      </c>
      <c r="C71" s="261">
        <v>45</v>
      </c>
      <c r="D71" s="262">
        <v>2019</v>
      </c>
      <c r="E71" s="263">
        <v>2024</v>
      </c>
      <c r="F71" s="275">
        <v>0</v>
      </c>
      <c r="G71" s="276">
        <v>1</v>
      </c>
      <c r="H71" s="277">
        <v>0</v>
      </c>
      <c r="I71" s="275">
        <v>0</v>
      </c>
      <c r="J71" s="276">
        <v>0</v>
      </c>
      <c r="K71" s="277">
        <v>0</v>
      </c>
      <c r="L71" s="278">
        <v>0</v>
      </c>
      <c r="M71" s="279">
        <v>1</v>
      </c>
      <c r="N71" s="280">
        <v>0</v>
      </c>
      <c r="O71" s="275">
        <v>0</v>
      </c>
      <c r="P71" s="276">
        <v>0</v>
      </c>
      <c r="Q71" s="277">
        <v>0</v>
      </c>
      <c r="R71" s="275">
        <v>0</v>
      </c>
      <c r="S71" s="276">
        <v>0</v>
      </c>
      <c r="T71" s="277">
        <v>0</v>
      </c>
      <c r="U71" s="281">
        <v>0</v>
      </c>
      <c r="V71" s="282">
        <v>1</v>
      </c>
      <c r="W71" s="283">
        <v>0</v>
      </c>
    </row>
    <row r="72" spans="1:23" x14ac:dyDescent="0.25">
      <c r="A72" s="273" t="s">
        <v>433</v>
      </c>
      <c r="B72" s="274" t="s">
        <v>2123</v>
      </c>
      <c r="C72" s="261">
        <v>45</v>
      </c>
      <c r="D72" s="262">
        <v>2019</v>
      </c>
      <c r="E72" s="263">
        <v>2024</v>
      </c>
      <c r="F72" s="275">
        <v>0</v>
      </c>
      <c r="G72" s="276">
        <v>1</v>
      </c>
      <c r="H72" s="277">
        <v>0</v>
      </c>
      <c r="I72" s="275">
        <v>0</v>
      </c>
      <c r="J72" s="276">
        <v>0</v>
      </c>
      <c r="K72" s="277">
        <v>0</v>
      </c>
      <c r="L72" s="278">
        <v>0</v>
      </c>
      <c r="M72" s="279">
        <v>1</v>
      </c>
      <c r="N72" s="280">
        <v>0</v>
      </c>
      <c r="O72" s="275">
        <v>0</v>
      </c>
      <c r="P72" s="276">
        <v>0</v>
      </c>
      <c r="Q72" s="277">
        <v>0</v>
      </c>
      <c r="R72" s="275">
        <v>0</v>
      </c>
      <c r="S72" s="276">
        <v>0</v>
      </c>
      <c r="T72" s="277">
        <v>0</v>
      </c>
      <c r="U72" s="281">
        <v>0</v>
      </c>
      <c r="V72" s="282">
        <v>1</v>
      </c>
      <c r="W72" s="283">
        <v>0</v>
      </c>
    </row>
    <row r="73" spans="1:23" x14ac:dyDescent="0.25">
      <c r="A73" s="273" t="s">
        <v>434</v>
      </c>
      <c r="B73" s="274" t="s">
        <v>193</v>
      </c>
      <c r="C73" s="261">
        <v>45</v>
      </c>
      <c r="D73" s="262">
        <v>2019</v>
      </c>
      <c r="E73" s="263">
        <v>2024</v>
      </c>
      <c r="F73" s="275">
        <v>0</v>
      </c>
      <c r="G73" s="276">
        <v>1</v>
      </c>
      <c r="H73" s="277">
        <v>0</v>
      </c>
      <c r="I73" s="275">
        <v>0</v>
      </c>
      <c r="J73" s="276">
        <v>0</v>
      </c>
      <c r="K73" s="277">
        <v>0</v>
      </c>
      <c r="L73" s="278">
        <v>0</v>
      </c>
      <c r="M73" s="279">
        <v>1</v>
      </c>
      <c r="N73" s="280">
        <v>0</v>
      </c>
      <c r="O73" s="275">
        <v>0</v>
      </c>
      <c r="P73" s="276">
        <v>0</v>
      </c>
      <c r="Q73" s="277">
        <v>0</v>
      </c>
      <c r="R73" s="275">
        <v>0</v>
      </c>
      <c r="S73" s="276">
        <v>0</v>
      </c>
      <c r="T73" s="277">
        <v>0</v>
      </c>
      <c r="U73" s="281">
        <v>0</v>
      </c>
      <c r="V73" s="282">
        <v>1</v>
      </c>
      <c r="W73" s="283">
        <v>0</v>
      </c>
    </row>
    <row r="74" spans="1:23" x14ac:dyDescent="0.25">
      <c r="A74" s="273" t="s">
        <v>435</v>
      </c>
      <c r="B74" s="274" t="s">
        <v>2124</v>
      </c>
      <c r="C74" s="261">
        <v>45</v>
      </c>
      <c r="D74" s="262">
        <v>2019</v>
      </c>
      <c r="E74" s="263">
        <v>2024</v>
      </c>
      <c r="F74" s="275">
        <v>0</v>
      </c>
      <c r="G74" s="276">
        <v>1</v>
      </c>
      <c r="H74" s="277">
        <v>0</v>
      </c>
      <c r="I74" s="275">
        <v>0</v>
      </c>
      <c r="J74" s="276">
        <v>0</v>
      </c>
      <c r="K74" s="277">
        <v>0</v>
      </c>
      <c r="L74" s="278">
        <v>0</v>
      </c>
      <c r="M74" s="279">
        <v>1</v>
      </c>
      <c r="N74" s="280">
        <v>0</v>
      </c>
      <c r="O74" s="275">
        <v>0</v>
      </c>
      <c r="P74" s="276">
        <v>0</v>
      </c>
      <c r="Q74" s="277">
        <v>0</v>
      </c>
      <c r="R74" s="275">
        <v>0</v>
      </c>
      <c r="S74" s="276">
        <v>0</v>
      </c>
      <c r="T74" s="277">
        <v>0</v>
      </c>
      <c r="U74" s="281">
        <v>0</v>
      </c>
      <c r="V74" s="282">
        <v>1</v>
      </c>
      <c r="W74" s="283">
        <v>0</v>
      </c>
    </row>
    <row r="75" spans="1:23" x14ac:dyDescent="0.25">
      <c r="A75" s="273" t="s">
        <v>436</v>
      </c>
      <c r="B75" s="274" t="s">
        <v>2125</v>
      </c>
      <c r="C75" s="261">
        <v>45</v>
      </c>
      <c r="D75" s="262">
        <v>2019</v>
      </c>
      <c r="E75" s="263">
        <v>2024</v>
      </c>
      <c r="F75" s="275">
        <v>0</v>
      </c>
      <c r="G75" s="276">
        <v>1</v>
      </c>
      <c r="H75" s="277">
        <v>0</v>
      </c>
      <c r="I75" s="275">
        <v>0</v>
      </c>
      <c r="J75" s="276">
        <v>0</v>
      </c>
      <c r="K75" s="277">
        <v>0</v>
      </c>
      <c r="L75" s="278">
        <v>0</v>
      </c>
      <c r="M75" s="279">
        <v>1</v>
      </c>
      <c r="N75" s="280">
        <v>0</v>
      </c>
      <c r="O75" s="275">
        <v>0</v>
      </c>
      <c r="P75" s="276">
        <v>0</v>
      </c>
      <c r="Q75" s="277">
        <v>0</v>
      </c>
      <c r="R75" s="275">
        <v>0</v>
      </c>
      <c r="S75" s="276">
        <v>0</v>
      </c>
      <c r="T75" s="277">
        <v>0</v>
      </c>
      <c r="U75" s="281">
        <v>0</v>
      </c>
      <c r="V75" s="282">
        <v>1</v>
      </c>
      <c r="W75" s="283">
        <v>0</v>
      </c>
    </row>
    <row r="76" spans="1:23" x14ac:dyDescent="0.25">
      <c r="A76" s="273" t="s">
        <v>437</v>
      </c>
      <c r="B76" s="274" t="s">
        <v>2126</v>
      </c>
      <c r="C76" s="261">
        <v>45</v>
      </c>
      <c r="D76" s="262">
        <v>2019</v>
      </c>
      <c r="E76" s="263">
        <v>2024</v>
      </c>
      <c r="F76" s="275">
        <v>0</v>
      </c>
      <c r="G76" s="276">
        <v>1</v>
      </c>
      <c r="H76" s="277">
        <v>0</v>
      </c>
      <c r="I76" s="275">
        <v>0</v>
      </c>
      <c r="J76" s="276">
        <v>0</v>
      </c>
      <c r="K76" s="277">
        <v>0</v>
      </c>
      <c r="L76" s="278">
        <v>0</v>
      </c>
      <c r="M76" s="279">
        <v>1</v>
      </c>
      <c r="N76" s="280">
        <v>0</v>
      </c>
      <c r="O76" s="275">
        <v>0</v>
      </c>
      <c r="P76" s="276">
        <v>0</v>
      </c>
      <c r="Q76" s="277">
        <v>0</v>
      </c>
      <c r="R76" s="275">
        <v>0</v>
      </c>
      <c r="S76" s="276">
        <v>0</v>
      </c>
      <c r="T76" s="277">
        <v>0</v>
      </c>
      <c r="U76" s="281">
        <v>0</v>
      </c>
      <c r="V76" s="282">
        <v>1</v>
      </c>
      <c r="W76" s="283">
        <v>0</v>
      </c>
    </row>
    <row r="77" spans="1:23" x14ac:dyDescent="0.25">
      <c r="A77" s="273" t="s">
        <v>599</v>
      </c>
      <c r="B77" s="274" t="s">
        <v>2127</v>
      </c>
      <c r="C77" s="261">
        <v>25</v>
      </c>
      <c r="D77" s="291">
        <v>45139</v>
      </c>
      <c r="E77" s="292">
        <v>2028</v>
      </c>
      <c r="F77" s="275">
        <v>1</v>
      </c>
      <c r="G77" s="276">
        <v>0</v>
      </c>
      <c r="H77" s="277">
        <v>0</v>
      </c>
      <c r="I77" s="293">
        <v>1</v>
      </c>
      <c r="J77" s="294">
        <v>0</v>
      </c>
      <c r="K77" s="295">
        <v>0</v>
      </c>
      <c r="L77" s="275">
        <v>0</v>
      </c>
      <c r="M77" s="276">
        <v>0</v>
      </c>
      <c r="N77" s="277">
        <v>0</v>
      </c>
      <c r="O77" s="275">
        <v>0</v>
      </c>
      <c r="P77" s="276">
        <v>0</v>
      </c>
      <c r="Q77" s="277">
        <v>0</v>
      </c>
      <c r="R77" s="296">
        <v>1</v>
      </c>
      <c r="S77" s="297">
        <v>0</v>
      </c>
      <c r="T77" s="298">
        <v>0</v>
      </c>
      <c r="U77" s="275">
        <v>0</v>
      </c>
      <c r="V77" s="276">
        <v>0</v>
      </c>
      <c r="W77" s="277">
        <v>0</v>
      </c>
    </row>
    <row r="78" spans="1:23" x14ac:dyDescent="0.25">
      <c r="A78" s="273" t="s">
        <v>2128</v>
      </c>
      <c r="B78" s="274" t="s">
        <v>2129</v>
      </c>
      <c r="C78" s="261">
        <v>25</v>
      </c>
      <c r="D78" s="291">
        <v>45139</v>
      </c>
      <c r="E78" s="292">
        <v>2028</v>
      </c>
      <c r="F78" s="275">
        <v>1</v>
      </c>
      <c r="G78" s="276">
        <v>0</v>
      </c>
      <c r="H78" s="277">
        <v>0</v>
      </c>
      <c r="I78" s="293">
        <v>1</v>
      </c>
      <c r="J78" s="294">
        <v>0</v>
      </c>
      <c r="K78" s="295">
        <v>0</v>
      </c>
      <c r="L78" s="275">
        <v>0</v>
      </c>
      <c r="M78" s="276">
        <v>0</v>
      </c>
      <c r="N78" s="277">
        <v>0</v>
      </c>
      <c r="O78" s="275">
        <v>0</v>
      </c>
      <c r="P78" s="276">
        <v>0</v>
      </c>
      <c r="Q78" s="277">
        <v>0</v>
      </c>
      <c r="R78" s="296">
        <v>1</v>
      </c>
      <c r="S78" s="297">
        <v>0</v>
      </c>
      <c r="T78" s="298">
        <v>0</v>
      </c>
      <c r="U78" s="275">
        <v>0</v>
      </c>
      <c r="V78" s="276">
        <v>0</v>
      </c>
      <c r="W78" s="277">
        <v>0</v>
      </c>
    </row>
    <row r="79" spans="1:23" x14ac:dyDescent="0.25">
      <c r="A79" s="273" t="s">
        <v>2130</v>
      </c>
      <c r="B79" s="274" t="s">
        <v>2131</v>
      </c>
      <c r="C79" s="261">
        <v>25</v>
      </c>
      <c r="D79" s="291">
        <v>45139</v>
      </c>
      <c r="E79" s="292">
        <v>2028</v>
      </c>
      <c r="F79" s="275">
        <v>1</v>
      </c>
      <c r="G79" s="276">
        <v>0</v>
      </c>
      <c r="H79" s="277">
        <v>0</v>
      </c>
      <c r="I79" s="293">
        <v>1</v>
      </c>
      <c r="J79" s="294">
        <v>0</v>
      </c>
      <c r="K79" s="295">
        <v>0</v>
      </c>
      <c r="L79" s="275">
        <v>0</v>
      </c>
      <c r="M79" s="276">
        <v>0</v>
      </c>
      <c r="N79" s="277">
        <v>0</v>
      </c>
      <c r="O79" s="275">
        <v>0</v>
      </c>
      <c r="P79" s="276">
        <v>0</v>
      </c>
      <c r="Q79" s="277">
        <v>0</v>
      </c>
      <c r="R79" s="296">
        <v>1</v>
      </c>
      <c r="S79" s="297">
        <v>0</v>
      </c>
      <c r="T79" s="298">
        <v>0</v>
      </c>
      <c r="U79" s="275">
        <v>0</v>
      </c>
      <c r="V79" s="276">
        <v>0</v>
      </c>
      <c r="W79" s="277">
        <v>0</v>
      </c>
    </row>
    <row r="80" spans="1:23" x14ac:dyDescent="0.25">
      <c r="A80" s="273" t="s">
        <v>2132</v>
      </c>
      <c r="B80" s="274" t="s">
        <v>2133</v>
      </c>
      <c r="C80" s="261">
        <v>25</v>
      </c>
      <c r="D80" s="291">
        <v>45139</v>
      </c>
      <c r="E80" s="292">
        <v>2028</v>
      </c>
      <c r="F80" s="275">
        <v>1</v>
      </c>
      <c r="G80" s="276">
        <v>0</v>
      </c>
      <c r="H80" s="277">
        <v>0</v>
      </c>
      <c r="I80" s="293">
        <v>1</v>
      </c>
      <c r="J80" s="294">
        <v>0</v>
      </c>
      <c r="K80" s="295">
        <v>0</v>
      </c>
      <c r="L80" s="275">
        <v>0</v>
      </c>
      <c r="M80" s="276">
        <v>0</v>
      </c>
      <c r="N80" s="277">
        <v>0</v>
      </c>
      <c r="O80" s="275">
        <v>0</v>
      </c>
      <c r="P80" s="276">
        <v>0</v>
      </c>
      <c r="Q80" s="277">
        <v>0</v>
      </c>
      <c r="R80" s="296">
        <v>1</v>
      </c>
      <c r="S80" s="297">
        <v>0</v>
      </c>
      <c r="T80" s="298">
        <v>0</v>
      </c>
      <c r="U80" s="275">
        <v>0</v>
      </c>
      <c r="V80" s="276">
        <v>0</v>
      </c>
      <c r="W80" s="277">
        <v>0</v>
      </c>
    </row>
    <row r="81" spans="1:23" x14ac:dyDescent="0.25">
      <c r="A81" s="273" t="s">
        <v>2134</v>
      </c>
      <c r="B81" s="274" t="s">
        <v>2135</v>
      </c>
      <c r="C81" s="261">
        <v>25</v>
      </c>
      <c r="D81" s="291">
        <v>45139</v>
      </c>
      <c r="E81" s="292">
        <v>2028</v>
      </c>
      <c r="F81" s="275">
        <v>1</v>
      </c>
      <c r="G81" s="276">
        <v>0</v>
      </c>
      <c r="H81" s="277">
        <v>0</v>
      </c>
      <c r="I81" s="293">
        <v>1</v>
      </c>
      <c r="J81" s="294">
        <v>0</v>
      </c>
      <c r="K81" s="295">
        <v>0</v>
      </c>
      <c r="L81" s="275">
        <v>0</v>
      </c>
      <c r="M81" s="276">
        <v>0</v>
      </c>
      <c r="N81" s="277">
        <v>0</v>
      </c>
      <c r="O81" s="275">
        <v>0</v>
      </c>
      <c r="P81" s="276">
        <v>0</v>
      </c>
      <c r="Q81" s="277">
        <v>0</v>
      </c>
      <c r="R81" s="296">
        <v>1</v>
      </c>
      <c r="S81" s="297">
        <v>0</v>
      </c>
      <c r="T81" s="298">
        <v>0</v>
      </c>
      <c r="U81" s="275">
        <v>0</v>
      </c>
      <c r="V81" s="276">
        <v>0</v>
      </c>
      <c r="W81" s="277">
        <v>0</v>
      </c>
    </row>
    <row r="82" spans="1:23" x14ac:dyDescent="0.25">
      <c r="A82" s="273" t="s">
        <v>2136</v>
      </c>
      <c r="B82" s="274" t="s">
        <v>2137</v>
      </c>
      <c r="C82" s="261">
        <v>25</v>
      </c>
      <c r="D82" s="291">
        <v>45139</v>
      </c>
      <c r="E82" s="292">
        <v>2028</v>
      </c>
      <c r="F82" s="275">
        <v>1</v>
      </c>
      <c r="G82" s="276">
        <v>0</v>
      </c>
      <c r="H82" s="277">
        <v>0</v>
      </c>
      <c r="I82" s="293">
        <v>1</v>
      </c>
      <c r="J82" s="294">
        <v>0</v>
      </c>
      <c r="K82" s="295">
        <v>0</v>
      </c>
      <c r="L82" s="275">
        <v>0</v>
      </c>
      <c r="M82" s="276">
        <v>0</v>
      </c>
      <c r="N82" s="277">
        <v>0</v>
      </c>
      <c r="O82" s="275">
        <v>0</v>
      </c>
      <c r="P82" s="276">
        <v>0</v>
      </c>
      <c r="Q82" s="277">
        <v>0</v>
      </c>
      <c r="R82" s="296">
        <v>1</v>
      </c>
      <c r="S82" s="297">
        <v>0</v>
      </c>
      <c r="T82" s="298">
        <v>0</v>
      </c>
      <c r="U82" s="275">
        <v>0</v>
      </c>
      <c r="V82" s="276">
        <v>0</v>
      </c>
      <c r="W82" s="277">
        <v>0</v>
      </c>
    </row>
    <row r="83" spans="1:23" x14ac:dyDescent="0.25">
      <c r="A83" s="286" t="s">
        <v>2138</v>
      </c>
      <c r="B83" s="274" t="s">
        <v>2139</v>
      </c>
      <c r="C83" s="261">
        <v>45</v>
      </c>
      <c r="D83" s="262">
        <v>2019</v>
      </c>
      <c r="E83" s="263">
        <v>2024</v>
      </c>
      <c r="F83" s="275">
        <v>0</v>
      </c>
      <c r="G83" s="276">
        <v>1</v>
      </c>
      <c r="H83" s="277">
        <v>0</v>
      </c>
      <c r="I83" s="275">
        <v>0</v>
      </c>
      <c r="J83" s="276">
        <v>0</v>
      </c>
      <c r="K83" s="277">
        <v>0</v>
      </c>
      <c r="L83" s="278">
        <v>0</v>
      </c>
      <c r="M83" s="279">
        <v>1</v>
      </c>
      <c r="N83" s="280">
        <v>0</v>
      </c>
      <c r="O83" s="275">
        <v>0</v>
      </c>
      <c r="P83" s="276">
        <v>0</v>
      </c>
      <c r="Q83" s="277">
        <v>0</v>
      </c>
      <c r="R83" s="275">
        <v>0</v>
      </c>
      <c r="S83" s="276">
        <v>0</v>
      </c>
      <c r="T83" s="277">
        <v>0</v>
      </c>
      <c r="U83" s="281">
        <v>0</v>
      </c>
      <c r="V83" s="282">
        <v>1</v>
      </c>
      <c r="W83" s="283">
        <v>0</v>
      </c>
    </row>
    <row r="84" spans="1:23" x14ac:dyDescent="0.25">
      <c r="A84" s="286" t="s">
        <v>2140</v>
      </c>
      <c r="B84" s="274" t="s">
        <v>2141</v>
      </c>
      <c r="C84" s="261">
        <v>45</v>
      </c>
      <c r="D84" s="262">
        <v>2019</v>
      </c>
      <c r="E84" s="263">
        <v>2024</v>
      </c>
      <c r="F84" s="275">
        <v>0</v>
      </c>
      <c r="G84" s="276">
        <v>1</v>
      </c>
      <c r="H84" s="277">
        <v>0</v>
      </c>
      <c r="I84" s="275">
        <v>0</v>
      </c>
      <c r="J84" s="276">
        <v>0</v>
      </c>
      <c r="K84" s="277">
        <v>0</v>
      </c>
      <c r="L84" s="278">
        <v>0</v>
      </c>
      <c r="M84" s="279">
        <v>1</v>
      </c>
      <c r="N84" s="280">
        <v>0</v>
      </c>
      <c r="O84" s="275">
        <v>0</v>
      </c>
      <c r="P84" s="276">
        <v>0</v>
      </c>
      <c r="Q84" s="277">
        <v>0</v>
      </c>
      <c r="R84" s="275">
        <v>0</v>
      </c>
      <c r="S84" s="276">
        <v>0</v>
      </c>
      <c r="T84" s="277">
        <v>0</v>
      </c>
      <c r="U84" s="281">
        <v>0</v>
      </c>
      <c r="V84" s="282">
        <v>1</v>
      </c>
      <c r="W84" s="283">
        <v>0</v>
      </c>
    </row>
    <row r="85" spans="1:23" x14ac:dyDescent="0.25">
      <c r="A85" s="273" t="s">
        <v>439</v>
      </c>
      <c r="B85" s="274" t="s">
        <v>2142</v>
      </c>
      <c r="C85" s="261">
        <v>45</v>
      </c>
      <c r="D85" s="262">
        <v>2019</v>
      </c>
      <c r="E85" s="263">
        <v>2024</v>
      </c>
      <c r="F85" s="275">
        <v>0</v>
      </c>
      <c r="G85" s="276">
        <v>1</v>
      </c>
      <c r="H85" s="277">
        <v>0</v>
      </c>
      <c r="I85" s="275">
        <v>0</v>
      </c>
      <c r="J85" s="276">
        <v>0</v>
      </c>
      <c r="K85" s="277">
        <v>0</v>
      </c>
      <c r="L85" s="278">
        <v>0</v>
      </c>
      <c r="M85" s="279">
        <v>1</v>
      </c>
      <c r="N85" s="280">
        <v>0</v>
      </c>
      <c r="O85" s="275">
        <v>0</v>
      </c>
      <c r="P85" s="276">
        <v>0</v>
      </c>
      <c r="Q85" s="277">
        <v>0</v>
      </c>
      <c r="R85" s="275">
        <v>0</v>
      </c>
      <c r="S85" s="276">
        <v>0</v>
      </c>
      <c r="T85" s="277">
        <v>0</v>
      </c>
      <c r="U85" s="281">
        <v>0</v>
      </c>
      <c r="V85" s="282">
        <v>1</v>
      </c>
      <c r="W85" s="283">
        <v>0</v>
      </c>
    </row>
    <row r="86" spans="1:23" x14ac:dyDescent="0.25">
      <c r="A86" s="273" t="s">
        <v>440</v>
      </c>
      <c r="B86" s="274" t="s">
        <v>198</v>
      </c>
      <c r="C86" s="261">
        <v>45</v>
      </c>
      <c r="D86" s="262">
        <v>2019</v>
      </c>
      <c r="E86" s="263">
        <v>2024</v>
      </c>
      <c r="F86" s="275">
        <v>0</v>
      </c>
      <c r="G86" s="276">
        <v>1</v>
      </c>
      <c r="H86" s="277">
        <v>0</v>
      </c>
      <c r="I86" s="275">
        <v>0</v>
      </c>
      <c r="J86" s="276">
        <v>0</v>
      </c>
      <c r="K86" s="277">
        <v>0</v>
      </c>
      <c r="L86" s="278">
        <v>0</v>
      </c>
      <c r="M86" s="279">
        <v>1</v>
      </c>
      <c r="N86" s="280">
        <v>0</v>
      </c>
      <c r="O86" s="275">
        <v>0</v>
      </c>
      <c r="P86" s="276">
        <v>0</v>
      </c>
      <c r="Q86" s="277">
        <v>0</v>
      </c>
      <c r="R86" s="275">
        <v>0</v>
      </c>
      <c r="S86" s="276">
        <v>0</v>
      </c>
      <c r="T86" s="277">
        <v>0</v>
      </c>
      <c r="U86" s="281">
        <v>0</v>
      </c>
      <c r="V86" s="282">
        <v>1</v>
      </c>
      <c r="W86" s="283">
        <v>0</v>
      </c>
    </row>
    <row r="87" spans="1:23" x14ac:dyDescent="0.25">
      <c r="A87" s="273" t="s">
        <v>441</v>
      </c>
      <c r="B87" s="274" t="s">
        <v>2143</v>
      </c>
      <c r="C87" s="261">
        <v>45</v>
      </c>
      <c r="D87" s="262">
        <v>2019</v>
      </c>
      <c r="E87" s="263">
        <v>2024</v>
      </c>
      <c r="F87" s="275">
        <v>0</v>
      </c>
      <c r="G87" s="276">
        <v>1</v>
      </c>
      <c r="H87" s="277">
        <v>0</v>
      </c>
      <c r="I87" s="275">
        <v>0</v>
      </c>
      <c r="J87" s="276">
        <v>0</v>
      </c>
      <c r="K87" s="277">
        <v>0</v>
      </c>
      <c r="L87" s="278">
        <v>0</v>
      </c>
      <c r="M87" s="279">
        <v>1</v>
      </c>
      <c r="N87" s="280">
        <v>0</v>
      </c>
      <c r="O87" s="275">
        <v>0</v>
      </c>
      <c r="P87" s="276">
        <v>0</v>
      </c>
      <c r="Q87" s="277">
        <v>0</v>
      </c>
      <c r="R87" s="275">
        <v>0</v>
      </c>
      <c r="S87" s="276">
        <v>0</v>
      </c>
      <c r="T87" s="277">
        <v>0</v>
      </c>
      <c r="U87" s="281">
        <v>0</v>
      </c>
      <c r="V87" s="282">
        <v>1</v>
      </c>
      <c r="W87" s="283">
        <v>0</v>
      </c>
    </row>
    <row r="88" spans="1:23" x14ac:dyDescent="0.25">
      <c r="A88" s="273" t="s">
        <v>442</v>
      </c>
      <c r="B88" s="274" t="s">
        <v>2144</v>
      </c>
      <c r="C88" s="261">
        <v>45</v>
      </c>
      <c r="D88" s="291">
        <v>45139</v>
      </c>
      <c r="E88" s="292">
        <v>2028</v>
      </c>
      <c r="F88" s="275">
        <v>0</v>
      </c>
      <c r="G88" s="276">
        <v>1</v>
      </c>
      <c r="H88" s="277">
        <v>0</v>
      </c>
      <c r="I88" s="293">
        <v>0</v>
      </c>
      <c r="J88" s="294">
        <v>1</v>
      </c>
      <c r="K88" s="295">
        <v>0</v>
      </c>
      <c r="L88" s="275">
        <v>0</v>
      </c>
      <c r="M88" s="276">
        <v>0</v>
      </c>
      <c r="N88" s="277">
        <v>0</v>
      </c>
      <c r="O88" s="275">
        <v>0</v>
      </c>
      <c r="P88" s="276">
        <v>0</v>
      </c>
      <c r="Q88" s="277">
        <v>0</v>
      </c>
      <c r="R88" s="296">
        <v>1</v>
      </c>
      <c r="S88" s="297">
        <v>0</v>
      </c>
      <c r="T88" s="298">
        <v>0</v>
      </c>
      <c r="U88" s="275">
        <v>0</v>
      </c>
      <c r="V88" s="276">
        <v>0</v>
      </c>
      <c r="W88" s="277">
        <v>0</v>
      </c>
    </row>
    <row r="89" spans="1:23" x14ac:dyDescent="0.25">
      <c r="A89" s="273" t="s">
        <v>443</v>
      </c>
      <c r="B89" s="274" t="s">
        <v>2145</v>
      </c>
      <c r="C89" s="261">
        <v>25</v>
      </c>
      <c r="D89" s="262">
        <v>2019</v>
      </c>
      <c r="E89" s="263">
        <v>2024</v>
      </c>
      <c r="F89" s="275">
        <v>1</v>
      </c>
      <c r="G89" s="276">
        <v>0</v>
      </c>
      <c r="H89" s="277">
        <v>0</v>
      </c>
      <c r="I89" s="275">
        <v>0</v>
      </c>
      <c r="J89" s="276">
        <v>0</v>
      </c>
      <c r="K89" s="277">
        <v>0</v>
      </c>
      <c r="L89" s="278">
        <v>1</v>
      </c>
      <c r="M89" s="279">
        <v>0</v>
      </c>
      <c r="N89" s="280">
        <v>0</v>
      </c>
      <c r="O89" s="275">
        <v>0</v>
      </c>
      <c r="P89" s="276">
        <v>0</v>
      </c>
      <c r="Q89" s="277">
        <v>0</v>
      </c>
      <c r="R89" s="275">
        <v>0</v>
      </c>
      <c r="S89" s="276">
        <v>0</v>
      </c>
      <c r="T89" s="277">
        <v>0</v>
      </c>
      <c r="U89" s="281">
        <v>1</v>
      </c>
      <c r="V89" s="282">
        <v>0</v>
      </c>
      <c r="W89" s="283">
        <v>0</v>
      </c>
    </row>
    <row r="90" spans="1:23" x14ac:dyDescent="0.25">
      <c r="A90" s="273" t="s">
        <v>444</v>
      </c>
      <c r="B90" s="274" t="s">
        <v>2146</v>
      </c>
      <c r="C90" s="261">
        <v>25</v>
      </c>
      <c r="D90" s="262">
        <v>2019</v>
      </c>
      <c r="E90" s="263">
        <v>2024</v>
      </c>
      <c r="F90" s="275">
        <v>1</v>
      </c>
      <c r="G90" s="276">
        <v>0</v>
      </c>
      <c r="H90" s="277">
        <v>0</v>
      </c>
      <c r="I90" s="275">
        <v>0</v>
      </c>
      <c r="J90" s="276">
        <v>0</v>
      </c>
      <c r="K90" s="277">
        <v>0</v>
      </c>
      <c r="L90" s="278">
        <v>1</v>
      </c>
      <c r="M90" s="279">
        <v>0</v>
      </c>
      <c r="N90" s="280">
        <v>0</v>
      </c>
      <c r="O90" s="275">
        <v>0</v>
      </c>
      <c r="P90" s="276">
        <v>0</v>
      </c>
      <c r="Q90" s="277">
        <v>0</v>
      </c>
      <c r="R90" s="275">
        <v>0</v>
      </c>
      <c r="S90" s="276">
        <v>0</v>
      </c>
      <c r="T90" s="277">
        <v>0</v>
      </c>
      <c r="U90" s="281">
        <v>1</v>
      </c>
      <c r="V90" s="282">
        <v>0</v>
      </c>
      <c r="W90" s="283">
        <v>0</v>
      </c>
    </row>
    <row r="91" spans="1:23" ht="14.25" customHeight="1" x14ac:dyDescent="0.25">
      <c r="A91" s="273" t="s">
        <v>445</v>
      </c>
      <c r="B91" s="274" t="s">
        <v>2147</v>
      </c>
      <c r="C91" s="261">
        <v>45</v>
      </c>
      <c r="D91" s="262">
        <v>2019</v>
      </c>
      <c r="E91" s="263">
        <v>2024</v>
      </c>
      <c r="F91" s="275">
        <v>0</v>
      </c>
      <c r="G91" s="276">
        <v>1</v>
      </c>
      <c r="H91" s="277">
        <v>0</v>
      </c>
      <c r="I91" s="275">
        <v>0</v>
      </c>
      <c r="J91" s="276">
        <v>0</v>
      </c>
      <c r="K91" s="277">
        <v>0</v>
      </c>
      <c r="L91" s="278">
        <v>0</v>
      </c>
      <c r="M91" s="279">
        <v>1</v>
      </c>
      <c r="N91" s="280">
        <v>0</v>
      </c>
      <c r="O91" s="275">
        <v>0</v>
      </c>
      <c r="P91" s="276">
        <v>0</v>
      </c>
      <c r="Q91" s="277">
        <v>0</v>
      </c>
      <c r="R91" s="275">
        <v>0</v>
      </c>
      <c r="S91" s="276">
        <v>0</v>
      </c>
      <c r="T91" s="277">
        <v>0</v>
      </c>
      <c r="U91" s="281">
        <v>0</v>
      </c>
      <c r="V91" s="282">
        <v>1</v>
      </c>
      <c r="W91" s="283">
        <v>0</v>
      </c>
    </row>
    <row r="92" spans="1:23" x14ac:dyDescent="0.25">
      <c r="A92" s="273" t="s">
        <v>446</v>
      </c>
      <c r="B92" s="274" t="s">
        <v>2148</v>
      </c>
      <c r="C92" s="261">
        <v>45</v>
      </c>
      <c r="D92" s="262">
        <v>2019</v>
      </c>
      <c r="E92" s="263">
        <v>2024</v>
      </c>
      <c r="F92" s="275">
        <v>0</v>
      </c>
      <c r="G92" s="276">
        <v>1</v>
      </c>
      <c r="H92" s="277">
        <v>0</v>
      </c>
      <c r="I92" s="275">
        <v>0</v>
      </c>
      <c r="J92" s="276">
        <v>0</v>
      </c>
      <c r="K92" s="277">
        <v>0</v>
      </c>
      <c r="L92" s="278">
        <v>0</v>
      </c>
      <c r="M92" s="279">
        <v>1</v>
      </c>
      <c r="N92" s="280">
        <v>0</v>
      </c>
      <c r="O92" s="275">
        <v>0</v>
      </c>
      <c r="P92" s="276">
        <v>0</v>
      </c>
      <c r="Q92" s="277">
        <v>0</v>
      </c>
      <c r="R92" s="275">
        <v>0</v>
      </c>
      <c r="S92" s="276">
        <v>0</v>
      </c>
      <c r="T92" s="277">
        <v>0</v>
      </c>
      <c r="U92" s="281">
        <v>0</v>
      </c>
      <c r="V92" s="282">
        <v>1</v>
      </c>
      <c r="W92" s="283">
        <v>0</v>
      </c>
    </row>
    <row r="93" spans="1:23" x14ac:dyDescent="0.25">
      <c r="A93" s="273" t="s">
        <v>447</v>
      </c>
      <c r="B93" s="274" t="s">
        <v>2149</v>
      </c>
      <c r="C93" s="261">
        <v>45</v>
      </c>
      <c r="D93" s="262">
        <v>2019</v>
      </c>
      <c r="E93" s="263">
        <v>2024</v>
      </c>
      <c r="F93" s="275">
        <v>0</v>
      </c>
      <c r="G93" s="276">
        <v>1</v>
      </c>
      <c r="H93" s="277">
        <v>0</v>
      </c>
      <c r="I93" s="275">
        <v>0</v>
      </c>
      <c r="J93" s="276">
        <v>0</v>
      </c>
      <c r="K93" s="277">
        <v>0</v>
      </c>
      <c r="L93" s="278">
        <v>0</v>
      </c>
      <c r="M93" s="279">
        <v>1</v>
      </c>
      <c r="N93" s="280">
        <v>0</v>
      </c>
      <c r="O93" s="275">
        <v>0</v>
      </c>
      <c r="P93" s="276">
        <v>0</v>
      </c>
      <c r="Q93" s="277">
        <v>0</v>
      </c>
      <c r="R93" s="275">
        <v>0</v>
      </c>
      <c r="S93" s="276">
        <v>0</v>
      </c>
      <c r="T93" s="277">
        <v>0</v>
      </c>
      <c r="U93" s="281">
        <v>0</v>
      </c>
      <c r="V93" s="282">
        <v>1</v>
      </c>
      <c r="W93" s="283">
        <v>0</v>
      </c>
    </row>
    <row r="94" spans="1:23" ht="15" customHeight="1" x14ac:dyDescent="0.25">
      <c r="A94" s="273" t="s">
        <v>448</v>
      </c>
      <c r="B94" s="274" t="s">
        <v>199</v>
      </c>
      <c r="C94" s="261">
        <v>45</v>
      </c>
      <c r="D94" s="262">
        <v>2019</v>
      </c>
      <c r="E94" s="263">
        <v>2024</v>
      </c>
      <c r="F94" s="275">
        <v>0</v>
      </c>
      <c r="G94" s="276">
        <v>1</v>
      </c>
      <c r="H94" s="277">
        <v>0</v>
      </c>
      <c r="I94" s="275">
        <v>0</v>
      </c>
      <c r="J94" s="276">
        <v>0</v>
      </c>
      <c r="K94" s="277">
        <v>0</v>
      </c>
      <c r="L94" s="278">
        <v>0</v>
      </c>
      <c r="M94" s="279">
        <v>1</v>
      </c>
      <c r="N94" s="280">
        <v>0</v>
      </c>
      <c r="O94" s="275">
        <v>0</v>
      </c>
      <c r="P94" s="276">
        <v>0</v>
      </c>
      <c r="Q94" s="277">
        <v>0</v>
      </c>
      <c r="R94" s="275">
        <v>0</v>
      </c>
      <c r="S94" s="276">
        <v>0</v>
      </c>
      <c r="T94" s="277">
        <v>0</v>
      </c>
      <c r="U94" s="281">
        <v>0</v>
      </c>
      <c r="V94" s="282">
        <v>1</v>
      </c>
      <c r="W94" s="283">
        <v>0</v>
      </c>
    </row>
    <row r="95" spans="1:23" x14ac:dyDescent="0.25">
      <c r="A95" s="273" t="s">
        <v>449</v>
      </c>
      <c r="B95" s="274" t="s">
        <v>2150</v>
      </c>
      <c r="C95" s="261">
        <v>45</v>
      </c>
      <c r="D95" s="262">
        <v>2019</v>
      </c>
      <c r="E95" s="263">
        <v>2024</v>
      </c>
      <c r="F95" s="275">
        <v>0</v>
      </c>
      <c r="G95" s="276">
        <v>1</v>
      </c>
      <c r="H95" s="277">
        <v>0</v>
      </c>
      <c r="I95" s="275">
        <v>0</v>
      </c>
      <c r="J95" s="276">
        <v>0</v>
      </c>
      <c r="K95" s="277">
        <v>0</v>
      </c>
      <c r="L95" s="278">
        <v>0</v>
      </c>
      <c r="M95" s="279">
        <v>1</v>
      </c>
      <c r="N95" s="280">
        <v>0</v>
      </c>
      <c r="O95" s="275">
        <v>0</v>
      </c>
      <c r="P95" s="276">
        <v>0</v>
      </c>
      <c r="Q95" s="277">
        <v>0</v>
      </c>
      <c r="R95" s="275">
        <v>0</v>
      </c>
      <c r="S95" s="276">
        <v>0</v>
      </c>
      <c r="T95" s="277">
        <v>0</v>
      </c>
      <c r="U95" s="281">
        <v>0</v>
      </c>
      <c r="V95" s="282">
        <v>1</v>
      </c>
      <c r="W95" s="283">
        <v>0</v>
      </c>
    </row>
    <row r="96" spans="1:23" x14ac:dyDescent="0.25">
      <c r="A96" s="273" t="s">
        <v>2151</v>
      </c>
      <c r="B96" s="274" t="s">
        <v>2152</v>
      </c>
      <c r="C96" s="261">
        <v>25</v>
      </c>
      <c r="D96" s="262">
        <v>2019</v>
      </c>
      <c r="E96" s="263">
        <v>2024</v>
      </c>
      <c r="F96" s="275">
        <v>1</v>
      </c>
      <c r="G96" s="276">
        <v>0</v>
      </c>
      <c r="H96" s="277">
        <v>0</v>
      </c>
      <c r="I96" s="275">
        <v>0</v>
      </c>
      <c r="J96" s="276">
        <v>0</v>
      </c>
      <c r="K96" s="277">
        <v>0</v>
      </c>
      <c r="L96" s="278">
        <v>1</v>
      </c>
      <c r="M96" s="279">
        <v>0</v>
      </c>
      <c r="N96" s="280">
        <v>0</v>
      </c>
      <c r="O96" s="275">
        <v>0</v>
      </c>
      <c r="P96" s="276">
        <v>0</v>
      </c>
      <c r="Q96" s="277">
        <v>0</v>
      </c>
      <c r="R96" s="275">
        <v>0</v>
      </c>
      <c r="S96" s="276">
        <v>0</v>
      </c>
      <c r="T96" s="277">
        <v>0</v>
      </c>
      <c r="U96" s="281">
        <v>1</v>
      </c>
      <c r="V96" s="282">
        <v>0</v>
      </c>
      <c r="W96" s="283">
        <v>0</v>
      </c>
    </row>
    <row r="97" spans="1:23" x14ac:dyDescent="0.25">
      <c r="A97" s="273" t="s">
        <v>2153</v>
      </c>
      <c r="B97" s="274" t="s">
        <v>2154</v>
      </c>
      <c r="C97" s="261">
        <v>25</v>
      </c>
      <c r="D97" s="262">
        <v>2019</v>
      </c>
      <c r="E97" s="263">
        <v>2024</v>
      </c>
      <c r="F97" s="275">
        <v>1</v>
      </c>
      <c r="G97" s="276">
        <v>0</v>
      </c>
      <c r="H97" s="277">
        <v>0</v>
      </c>
      <c r="I97" s="275">
        <v>0</v>
      </c>
      <c r="J97" s="276">
        <v>0</v>
      </c>
      <c r="K97" s="277">
        <v>0</v>
      </c>
      <c r="L97" s="278">
        <v>1</v>
      </c>
      <c r="M97" s="279">
        <v>0</v>
      </c>
      <c r="N97" s="280">
        <v>0</v>
      </c>
      <c r="O97" s="275">
        <v>0</v>
      </c>
      <c r="P97" s="276">
        <v>0</v>
      </c>
      <c r="Q97" s="277">
        <v>0</v>
      </c>
      <c r="R97" s="275">
        <v>0</v>
      </c>
      <c r="S97" s="276">
        <v>0</v>
      </c>
      <c r="T97" s="277">
        <v>0</v>
      </c>
      <c r="U97" s="281">
        <v>1</v>
      </c>
      <c r="V97" s="282">
        <v>0</v>
      </c>
      <c r="W97" s="283">
        <v>0</v>
      </c>
    </row>
    <row r="98" spans="1:23" x14ac:dyDescent="0.25">
      <c r="A98" s="273" t="s">
        <v>2155</v>
      </c>
      <c r="B98" s="274" t="s">
        <v>2156</v>
      </c>
      <c r="C98" s="261">
        <v>45</v>
      </c>
      <c r="D98" s="262">
        <v>2019</v>
      </c>
      <c r="E98" s="263">
        <v>2024</v>
      </c>
      <c r="F98" s="275">
        <v>0</v>
      </c>
      <c r="G98" s="276">
        <v>1</v>
      </c>
      <c r="H98" s="277">
        <v>0</v>
      </c>
      <c r="I98" s="275">
        <v>0</v>
      </c>
      <c r="J98" s="276">
        <v>0</v>
      </c>
      <c r="K98" s="277">
        <v>0</v>
      </c>
      <c r="L98" s="278">
        <v>0</v>
      </c>
      <c r="M98" s="279">
        <v>1</v>
      </c>
      <c r="N98" s="280">
        <v>0</v>
      </c>
      <c r="O98" s="275">
        <v>0</v>
      </c>
      <c r="P98" s="276">
        <v>0</v>
      </c>
      <c r="Q98" s="277">
        <v>0</v>
      </c>
      <c r="R98" s="275">
        <v>0</v>
      </c>
      <c r="S98" s="276">
        <v>0</v>
      </c>
      <c r="T98" s="277">
        <v>0</v>
      </c>
      <c r="U98" s="281">
        <v>0</v>
      </c>
      <c r="V98" s="282">
        <v>1</v>
      </c>
      <c r="W98" s="283">
        <v>0</v>
      </c>
    </row>
    <row r="99" spans="1:23" x14ac:dyDescent="0.25">
      <c r="A99" s="299" t="s">
        <v>2157</v>
      </c>
      <c r="B99" s="274" t="s">
        <v>2158</v>
      </c>
      <c r="C99" s="261">
        <v>25</v>
      </c>
      <c r="D99" s="262">
        <v>2019</v>
      </c>
      <c r="E99" s="263">
        <v>2024</v>
      </c>
      <c r="F99" s="275">
        <v>1</v>
      </c>
      <c r="G99" s="276">
        <v>0</v>
      </c>
      <c r="H99" s="277">
        <v>0</v>
      </c>
      <c r="I99" s="275">
        <v>0</v>
      </c>
      <c r="J99" s="276">
        <v>0</v>
      </c>
      <c r="K99" s="277">
        <v>0</v>
      </c>
      <c r="L99" s="278">
        <v>1</v>
      </c>
      <c r="M99" s="279">
        <v>0</v>
      </c>
      <c r="N99" s="280">
        <v>0</v>
      </c>
      <c r="O99" s="275">
        <v>0</v>
      </c>
      <c r="P99" s="276">
        <v>0</v>
      </c>
      <c r="Q99" s="277">
        <v>0</v>
      </c>
      <c r="R99" s="275">
        <v>0</v>
      </c>
      <c r="S99" s="276">
        <v>0</v>
      </c>
      <c r="T99" s="277">
        <v>0</v>
      </c>
      <c r="U99" s="281">
        <v>1</v>
      </c>
      <c r="V99" s="282">
        <v>0</v>
      </c>
      <c r="W99" s="283">
        <v>0</v>
      </c>
    </row>
    <row r="100" spans="1:23" ht="14.25" customHeight="1" x14ac:dyDescent="0.25">
      <c r="A100" s="299" t="s">
        <v>2159</v>
      </c>
      <c r="B100" s="274" t="s">
        <v>2160</v>
      </c>
      <c r="C100" s="261">
        <v>25</v>
      </c>
      <c r="D100" s="262">
        <v>2019</v>
      </c>
      <c r="E100" s="263">
        <v>2024</v>
      </c>
      <c r="F100" s="275">
        <v>1</v>
      </c>
      <c r="G100" s="276">
        <v>0</v>
      </c>
      <c r="H100" s="277">
        <v>0</v>
      </c>
      <c r="I100" s="275">
        <v>0</v>
      </c>
      <c r="J100" s="276">
        <v>0</v>
      </c>
      <c r="K100" s="277">
        <v>0</v>
      </c>
      <c r="L100" s="278">
        <v>1</v>
      </c>
      <c r="M100" s="279">
        <v>0</v>
      </c>
      <c r="N100" s="280">
        <v>0</v>
      </c>
      <c r="O100" s="275">
        <v>0</v>
      </c>
      <c r="P100" s="276">
        <v>0</v>
      </c>
      <c r="Q100" s="277">
        <v>0</v>
      </c>
      <c r="R100" s="275">
        <v>0</v>
      </c>
      <c r="S100" s="276">
        <v>0</v>
      </c>
      <c r="T100" s="277">
        <v>0</v>
      </c>
      <c r="U100" s="281">
        <v>1</v>
      </c>
      <c r="V100" s="282">
        <v>0</v>
      </c>
      <c r="W100" s="283">
        <v>0</v>
      </c>
    </row>
    <row r="101" spans="1:23" hidden="1" x14ac:dyDescent="0.25">
      <c r="A101" s="299" t="s">
        <v>2157</v>
      </c>
      <c r="B101" s="274" t="s">
        <v>2161</v>
      </c>
      <c r="C101" s="260"/>
      <c r="D101" s="262">
        <v>2019</v>
      </c>
      <c r="E101" s="263">
        <v>2024</v>
      </c>
      <c r="F101" s="275"/>
      <c r="G101" s="276">
        <v>1</v>
      </c>
      <c r="H101" s="277">
        <v>0</v>
      </c>
      <c r="I101" s="275"/>
      <c r="J101" s="276">
        <v>0</v>
      </c>
      <c r="K101" s="277">
        <v>0</v>
      </c>
      <c r="L101" s="278"/>
      <c r="M101" s="279">
        <v>1</v>
      </c>
      <c r="N101" s="280">
        <v>0</v>
      </c>
      <c r="O101" s="275"/>
      <c r="P101" s="276">
        <v>0</v>
      </c>
      <c r="Q101" s="277">
        <v>0</v>
      </c>
      <c r="R101" s="275"/>
      <c r="S101" s="276">
        <v>0</v>
      </c>
      <c r="T101" s="277">
        <v>0</v>
      </c>
      <c r="U101" s="281"/>
      <c r="V101" s="282">
        <v>1</v>
      </c>
      <c r="W101" s="283">
        <v>0</v>
      </c>
    </row>
    <row r="102" spans="1:23" x14ac:dyDescent="0.25">
      <c r="A102" s="299" t="s">
        <v>2162</v>
      </c>
      <c r="B102" s="274" t="s">
        <v>2163</v>
      </c>
      <c r="C102" s="261">
        <v>25</v>
      </c>
      <c r="D102" s="262">
        <v>2019</v>
      </c>
      <c r="E102" s="263">
        <v>2024</v>
      </c>
      <c r="F102" s="275">
        <v>1</v>
      </c>
      <c r="G102" s="276">
        <v>0</v>
      </c>
      <c r="H102" s="277">
        <v>0</v>
      </c>
      <c r="I102" s="275">
        <v>0</v>
      </c>
      <c r="J102" s="276">
        <v>0</v>
      </c>
      <c r="K102" s="277">
        <v>0</v>
      </c>
      <c r="L102" s="278">
        <v>1</v>
      </c>
      <c r="M102" s="279">
        <v>0</v>
      </c>
      <c r="N102" s="280">
        <v>0</v>
      </c>
      <c r="O102" s="275">
        <v>0</v>
      </c>
      <c r="P102" s="276">
        <v>0</v>
      </c>
      <c r="Q102" s="277">
        <v>0</v>
      </c>
      <c r="R102" s="275">
        <v>0</v>
      </c>
      <c r="S102" s="276">
        <v>0</v>
      </c>
      <c r="T102" s="277">
        <v>0</v>
      </c>
      <c r="U102" s="281">
        <v>1</v>
      </c>
      <c r="V102" s="282">
        <v>0</v>
      </c>
      <c r="W102" s="283">
        <v>0</v>
      </c>
    </row>
    <row r="103" spans="1:23" ht="15" customHeight="1" x14ac:dyDescent="0.25">
      <c r="A103" s="299" t="s">
        <v>2164</v>
      </c>
      <c r="B103" s="274" t="s">
        <v>2163</v>
      </c>
      <c r="C103" s="261">
        <v>25</v>
      </c>
      <c r="D103" s="262">
        <v>2019</v>
      </c>
      <c r="E103" s="263">
        <v>2024</v>
      </c>
      <c r="F103" s="275">
        <v>1</v>
      </c>
      <c r="G103" s="276">
        <v>0</v>
      </c>
      <c r="H103" s="277">
        <v>0</v>
      </c>
      <c r="I103" s="275">
        <v>0</v>
      </c>
      <c r="J103" s="276">
        <v>0</v>
      </c>
      <c r="K103" s="277">
        <v>0</v>
      </c>
      <c r="L103" s="278">
        <v>1</v>
      </c>
      <c r="M103" s="279">
        <v>0</v>
      </c>
      <c r="N103" s="280">
        <v>0</v>
      </c>
      <c r="O103" s="275">
        <v>0</v>
      </c>
      <c r="P103" s="276">
        <v>0</v>
      </c>
      <c r="Q103" s="277">
        <v>0</v>
      </c>
      <c r="R103" s="275">
        <v>0</v>
      </c>
      <c r="S103" s="276">
        <v>0</v>
      </c>
      <c r="T103" s="277">
        <v>0</v>
      </c>
      <c r="U103" s="281">
        <v>1</v>
      </c>
      <c r="V103" s="282">
        <v>0</v>
      </c>
      <c r="W103" s="283">
        <v>0</v>
      </c>
    </row>
    <row r="104" spans="1:23" ht="15" customHeight="1" x14ac:dyDescent="0.25">
      <c r="A104" s="299" t="s">
        <v>2165</v>
      </c>
      <c r="B104" s="274" t="s">
        <v>2166</v>
      </c>
      <c r="C104" s="261">
        <v>25</v>
      </c>
      <c r="D104" s="262">
        <v>2019</v>
      </c>
      <c r="E104" s="263">
        <v>2024</v>
      </c>
      <c r="F104" s="275">
        <v>1</v>
      </c>
      <c r="G104" s="276">
        <v>0</v>
      </c>
      <c r="H104" s="277">
        <v>0</v>
      </c>
      <c r="I104" s="275">
        <v>0</v>
      </c>
      <c r="J104" s="276">
        <v>0</v>
      </c>
      <c r="K104" s="277">
        <v>0</v>
      </c>
      <c r="L104" s="278">
        <v>1</v>
      </c>
      <c r="M104" s="279">
        <v>0</v>
      </c>
      <c r="N104" s="280">
        <v>0</v>
      </c>
      <c r="O104" s="275">
        <v>0</v>
      </c>
      <c r="P104" s="276">
        <v>0</v>
      </c>
      <c r="Q104" s="277">
        <v>0</v>
      </c>
      <c r="R104" s="275">
        <v>0</v>
      </c>
      <c r="S104" s="276">
        <v>0</v>
      </c>
      <c r="T104" s="277">
        <v>0</v>
      </c>
      <c r="U104" s="281">
        <v>1</v>
      </c>
      <c r="V104" s="282">
        <v>0</v>
      </c>
      <c r="W104" s="283">
        <v>0</v>
      </c>
    </row>
    <row r="105" spans="1:23" ht="15" customHeight="1" x14ac:dyDescent="0.25">
      <c r="A105" s="299" t="s">
        <v>2167</v>
      </c>
      <c r="B105" s="274" t="s">
        <v>2168</v>
      </c>
      <c r="C105" s="261">
        <v>25</v>
      </c>
      <c r="D105" s="262">
        <v>2019</v>
      </c>
      <c r="E105" s="263">
        <v>2024</v>
      </c>
      <c r="F105" s="275">
        <v>1</v>
      </c>
      <c r="G105" s="276">
        <v>0</v>
      </c>
      <c r="H105" s="277">
        <v>0</v>
      </c>
      <c r="I105" s="275">
        <v>0</v>
      </c>
      <c r="J105" s="276">
        <v>0</v>
      </c>
      <c r="K105" s="277">
        <v>0</v>
      </c>
      <c r="L105" s="278">
        <v>1</v>
      </c>
      <c r="M105" s="279">
        <v>0</v>
      </c>
      <c r="N105" s="280">
        <v>0</v>
      </c>
      <c r="O105" s="275">
        <v>0</v>
      </c>
      <c r="P105" s="276">
        <v>0</v>
      </c>
      <c r="Q105" s="277">
        <v>0</v>
      </c>
      <c r="R105" s="275">
        <v>0</v>
      </c>
      <c r="S105" s="276">
        <v>0</v>
      </c>
      <c r="T105" s="277">
        <v>0</v>
      </c>
      <c r="U105" s="281">
        <v>1</v>
      </c>
      <c r="V105" s="282">
        <v>0</v>
      </c>
      <c r="W105" s="283">
        <v>0</v>
      </c>
    </row>
    <row r="106" spans="1:23" ht="15" customHeight="1" x14ac:dyDescent="0.25">
      <c r="A106" s="299" t="s">
        <v>2169</v>
      </c>
      <c r="B106" s="274" t="s">
        <v>2170</v>
      </c>
      <c r="C106" s="261">
        <v>25</v>
      </c>
      <c r="D106" s="262">
        <v>2019</v>
      </c>
      <c r="E106" s="263">
        <v>2024</v>
      </c>
      <c r="F106" s="275">
        <v>1</v>
      </c>
      <c r="G106" s="276">
        <v>0</v>
      </c>
      <c r="H106" s="277">
        <v>0</v>
      </c>
      <c r="I106" s="275">
        <v>0</v>
      </c>
      <c r="J106" s="276">
        <v>0</v>
      </c>
      <c r="K106" s="277">
        <v>0</v>
      </c>
      <c r="L106" s="278">
        <v>1</v>
      </c>
      <c r="M106" s="279">
        <v>0</v>
      </c>
      <c r="N106" s="280">
        <v>0</v>
      </c>
      <c r="O106" s="275">
        <v>0</v>
      </c>
      <c r="P106" s="276">
        <v>0</v>
      </c>
      <c r="Q106" s="277">
        <v>0</v>
      </c>
      <c r="R106" s="275">
        <v>0</v>
      </c>
      <c r="S106" s="276">
        <v>0</v>
      </c>
      <c r="T106" s="277">
        <v>0</v>
      </c>
      <c r="U106" s="281">
        <v>1</v>
      </c>
      <c r="V106" s="282">
        <v>0</v>
      </c>
      <c r="W106" s="283">
        <v>0</v>
      </c>
    </row>
    <row r="107" spans="1:23" ht="15" customHeight="1" x14ac:dyDescent="0.25">
      <c r="A107" s="299" t="s">
        <v>2171</v>
      </c>
      <c r="B107" s="274" t="s">
        <v>2172</v>
      </c>
      <c r="C107" s="261">
        <v>25</v>
      </c>
      <c r="D107" s="262">
        <v>2019</v>
      </c>
      <c r="E107" s="263">
        <v>2024</v>
      </c>
      <c r="F107" s="275">
        <v>1</v>
      </c>
      <c r="G107" s="276">
        <v>0</v>
      </c>
      <c r="H107" s="277">
        <v>0</v>
      </c>
      <c r="I107" s="275">
        <v>0</v>
      </c>
      <c r="J107" s="276">
        <v>0</v>
      </c>
      <c r="K107" s="277">
        <v>0</v>
      </c>
      <c r="L107" s="278">
        <v>1</v>
      </c>
      <c r="M107" s="279">
        <v>0</v>
      </c>
      <c r="N107" s="280">
        <v>0</v>
      </c>
      <c r="O107" s="275">
        <v>0</v>
      </c>
      <c r="P107" s="276">
        <v>0</v>
      </c>
      <c r="Q107" s="277">
        <v>0</v>
      </c>
      <c r="R107" s="275">
        <v>0</v>
      </c>
      <c r="S107" s="276">
        <v>0</v>
      </c>
      <c r="T107" s="277">
        <v>0</v>
      </c>
      <c r="U107" s="281">
        <v>1</v>
      </c>
      <c r="V107" s="282">
        <v>0</v>
      </c>
      <c r="W107" s="283">
        <v>0</v>
      </c>
    </row>
    <row r="108" spans="1:23" ht="15" customHeight="1" x14ac:dyDescent="0.25">
      <c r="A108" s="299" t="s">
        <v>2173</v>
      </c>
      <c r="B108" s="274" t="s">
        <v>2172</v>
      </c>
      <c r="C108" s="261">
        <v>25</v>
      </c>
      <c r="D108" s="262">
        <v>2019</v>
      </c>
      <c r="E108" s="263">
        <v>2024</v>
      </c>
      <c r="F108" s="275">
        <v>1</v>
      </c>
      <c r="G108" s="276">
        <v>0</v>
      </c>
      <c r="H108" s="277">
        <v>0</v>
      </c>
      <c r="I108" s="275">
        <v>0</v>
      </c>
      <c r="J108" s="276">
        <v>0</v>
      </c>
      <c r="K108" s="277">
        <v>0</v>
      </c>
      <c r="L108" s="278">
        <v>1</v>
      </c>
      <c r="M108" s="279">
        <v>0</v>
      </c>
      <c r="N108" s="280">
        <v>0</v>
      </c>
      <c r="O108" s="275">
        <v>0</v>
      </c>
      <c r="P108" s="276">
        <v>0</v>
      </c>
      <c r="Q108" s="277">
        <v>0</v>
      </c>
      <c r="R108" s="275">
        <v>0</v>
      </c>
      <c r="S108" s="276">
        <v>0</v>
      </c>
      <c r="T108" s="277">
        <v>0</v>
      </c>
      <c r="U108" s="281">
        <v>1</v>
      </c>
      <c r="V108" s="282">
        <v>0</v>
      </c>
      <c r="W108" s="283">
        <v>0</v>
      </c>
    </row>
    <row r="109" spans="1:23" x14ac:dyDescent="0.25">
      <c r="A109" s="286" t="s">
        <v>2174</v>
      </c>
      <c r="B109" s="274" t="s">
        <v>2175</v>
      </c>
      <c r="C109" s="261">
        <v>45</v>
      </c>
      <c r="D109" s="262">
        <v>2019</v>
      </c>
      <c r="E109" s="263">
        <v>2024</v>
      </c>
      <c r="F109" s="275">
        <v>0</v>
      </c>
      <c r="G109" s="276">
        <v>1</v>
      </c>
      <c r="H109" s="277">
        <v>0</v>
      </c>
      <c r="I109" s="275">
        <v>0</v>
      </c>
      <c r="J109" s="276">
        <v>0</v>
      </c>
      <c r="K109" s="277">
        <v>0</v>
      </c>
      <c r="L109" s="278">
        <v>0</v>
      </c>
      <c r="M109" s="279">
        <v>1</v>
      </c>
      <c r="N109" s="280">
        <v>0</v>
      </c>
      <c r="O109" s="275">
        <v>0</v>
      </c>
      <c r="P109" s="276">
        <v>0</v>
      </c>
      <c r="Q109" s="277">
        <v>0</v>
      </c>
      <c r="R109" s="275">
        <v>0</v>
      </c>
      <c r="S109" s="276">
        <v>0</v>
      </c>
      <c r="T109" s="277">
        <v>0</v>
      </c>
      <c r="U109" s="281">
        <v>0</v>
      </c>
      <c r="V109" s="282">
        <v>1</v>
      </c>
      <c r="W109" s="283">
        <v>0</v>
      </c>
    </row>
    <row r="110" spans="1:23" x14ac:dyDescent="0.25">
      <c r="A110" s="286" t="s">
        <v>2176</v>
      </c>
      <c r="B110" s="274" t="s">
        <v>2177</v>
      </c>
      <c r="C110" s="261">
        <v>45</v>
      </c>
      <c r="D110" s="262">
        <v>2019</v>
      </c>
      <c r="E110" s="263">
        <v>2024</v>
      </c>
      <c r="F110" s="275">
        <v>0</v>
      </c>
      <c r="G110" s="276">
        <v>1</v>
      </c>
      <c r="H110" s="277">
        <v>0</v>
      </c>
      <c r="I110" s="275">
        <v>0</v>
      </c>
      <c r="J110" s="276">
        <v>0</v>
      </c>
      <c r="K110" s="277">
        <v>0</v>
      </c>
      <c r="L110" s="278">
        <v>0</v>
      </c>
      <c r="M110" s="279">
        <v>1</v>
      </c>
      <c r="N110" s="280">
        <v>0</v>
      </c>
      <c r="O110" s="275">
        <v>0</v>
      </c>
      <c r="P110" s="276">
        <v>0</v>
      </c>
      <c r="Q110" s="277">
        <v>0</v>
      </c>
      <c r="R110" s="275">
        <v>0</v>
      </c>
      <c r="S110" s="276">
        <v>0</v>
      </c>
      <c r="T110" s="277">
        <v>0</v>
      </c>
      <c r="U110" s="281">
        <v>0</v>
      </c>
      <c r="V110" s="282">
        <v>1</v>
      </c>
      <c r="W110" s="283">
        <v>0</v>
      </c>
    </row>
    <row r="111" spans="1:23" x14ac:dyDescent="0.25">
      <c r="A111" s="273" t="s">
        <v>450</v>
      </c>
      <c r="B111" s="274" t="s">
        <v>2178</v>
      </c>
      <c r="C111" s="261">
        <v>45</v>
      </c>
      <c r="D111" s="262">
        <v>2019</v>
      </c>
      <c r="E111" s="263">
        <v>2024</v>
      </c>
      <c r="F111" s="275">
        <v>0</v>
      </c>
      <c r="G111" s="276">
        <v>1</v>
      </c>
      <c r="H111" s="277">
        <v>0</v>
      </c>
      <c r="I111" s="275">
        <v>0</v>
      </c>
      <c r="J111" s="276">
        <v>0</v>
      </c>
      <c r="K111" s="277">
        <v>0</v>
      </c>
      <c r="L111" s="278">
        <v>0</v>
      </c>
      <c r="M111" s="279">
        <v>1</v>
      </c>
      <c r="N111" s="280">
        <v>0</v>
      </c>
      <c r="O111" s="275">
        <v>0</v>
      </c>
      <c r="P111" s="276">
        <v>0</v>
      </c>
      <c r="Q111" s="277">
        <v>0</v>
      </c>
      <c r="R111" s="275">
        <v>0</v>
      </c>
      <c r="S111" s="276">
        <v>0</v>
      </c>
      <c r="T111" s="277">
        <v>0</v>
      </c>
      <c r="U111" s="281">
        <v>0</v>
      </c>
      <c r="V111" s="282">
        <v>1</v>
      </c>
      <c r="W111" s="283">
        <v>0</v>
      </c>
    </row>
    <row r="112" spans="1:23" x14ac:dyDescent="0.25">
      <c r="A112" s="273" t="s">
        <v>451</v>
      </c>
      <c r="B112" s="274" t="s">
        <v>2179</v>
      </c>
      <c r="C112" s="261">
        <v>45</v>
      </c>
      <c r="D112" s="262">
        <v>2019</v>
      </c>
      <c r="E112" s="263">
        <v>2024</v>
      </c>
      <c r="F112" s="275">
        <v>0</v>
      </c>
      <c r="G112" s="276">
        <v>1</v>
      </c>
      <c r="H112" s="277">
        <v>0</v>
      </c>
      <c r="I112" s="275">
        <v>0</v>
      </c>
      <c r="J112" s="276">
        <v>0</v>
      </c>
      <c r="K112" s="277">
        <v>0</v>
      </c>
      <c r="L112" s="278">
        <v>0</v>
      </c>
      <c r="M112" s="279">
        <v>1</v>
      </c>
      <c r="N112" s="280">
        <v>0</v>
      </c>
      <c r="O112" s="275">
        <v>0</v>
      </c>
      <c r="P112" s="276">
        <v>0</v>
      </c>
      <c r="Q112" s="277">
        <v>0</v>
      </c>
      <c r="R112" s="275">
        <v>0</v>
      </c>
      <c r="S112" s="276">
        <v>0</v>
      </c>
      <c r="T112" s="277">
        <v>0</v>
      </c>
      <c r="U112" s="281">
        <v>0</v>
      </c>
      <c r="V112" s="282">
        <v>1</v>
      </c>
      <c r="W112" s="283">
        <v>0</v>
      </c>
    </row>
    <row r="113" spans="1:23" x14ac:dyDescent="0.25">
      <c r="A113" s="273" t="s">
        <v>452</v>
      </c>
      <c r="B113" s="274" t="s">
        <v>209</v>
      </c>
      <c r="C113" s="261">
        <v>45</v>
      </c>
      <c r="D113" s="262">
        <v>2019</v>
      </c>
      <c r="E113" s="263">
        <v>2024</v>
      </c>
      <c r="F113" s="275">
        <v>0</v>
      </c>
      <c r="G113" s="276">
        <v>1</v>
      </c>
      <c r="H113" s="277">
        <v>0</v>
      </c>
      <c r="I113" s="275">
        <v>0</v>
      </c>
      <c r="J113" s="276">
        <v>0</v>
      </c>
      <c r="K113" s="277">
        <v>0</v>
      </c>
      <c r="L113" s="278">
        <v>0</v>
      </c>
      <c r="M113" s="279">
        <v>1</v>
      </c>
      <c r="N113" s="280">
        <v>0</v>
      </c>
      <c r="O113" s="275">
        <v>0</v>
      </c>
      <c r="P113" s="276">
        <v>0</v>
      </c>
      <c r="Q113" s="277">
        <v>0</v>
      </c>
      <c r="R113" s="275">
        <v>0</v>
      </c>
      <c r="S113" s="276">
        <v>0</v>
      </c>
      <c r="T113" s="277">
        <v>0</v>
      </c>
      <c r="U113" s="281">
        <v>0</v>
      </c>
      <c r="V113" s="282">
        <v>1</v>
      </c>
      <c r="W113" s="283">
        <v>0</v>
      </c>
    </row>
    <row r="114" spans="1:23" x14ac:dyDescent="0.25">
      <c r="A114" s="273" t="s">
        <v>453</v>
      </c>
      <c r="B114" s="274" t="s">
        <v>2180</v>
      </c>
      <c r="C114" s="261">
        <v>45</v>
      </c>
      <c r="D114" s="262">
        <v>2019</v>
      </c>
      <c r="E114" s="263">
        <v>2024</v>
      </c>
      <c r="F114" s="275">
        <v>0</v>
      </c>
      <c r="G114" s="276">
        <v>1</v>
      </c>
      <c r="H114" s="277">
        <v>0</v>
      </c>
      <c r="I114" s="275">
        <v>0</v>
      </c>
      <c r="J114" s="276">
        <v>0</v>
      </c>
      <c r="K114" s="277">
        <v>0</v>
      </c>
      <c r="L114" s="278">
        <v>0</v>
      </c>
      <c r="M114" s="279">
        <v>1</v>
      </c>
      <c r="N114" s="280">
        <v>0</v>
      </c>
      <c r="O114" s="275">
        <v>0</v>
      </c>
      <c r="P114" s="276">
        <v>0</v>
      </c>
      <c r="Q114" s="277">
        <v>0</v>
      </c>
      <c r="R114" s="275">
        <v>0</v>
      </c>
      <c r="S114" s="276">
        <v>0</v>
      </c>
      <c r="T114" s="277">
        <v>0</v>
      </c>
      <c r="U114" s="281">
        <v>0</v>
      </c>
      <c r="V114" s="282">
        <v>1</v>
      </c>
      <c r="W114" s="283">
        <v>0</v>
      </c>
    </row>
    <row r="115" spans="1:23" x14ac:dyDescent="0.25">
      <c r="A115" s="273" t="s">
        <v>454</v>
      </c>
      <c r="B115" s="274" t="s">
        <v>2181</v>
      </c>
      <c r="C115" s="261">
        <v>45</v>
      </c>
      <c r="D115" s="262">
        <v>2019</v>
      </c>
      <c r="E115" s="263">
        <v>2024</v>
      </c>
      <c r="F115" s="275">
        <v>0</v>
      </c>
      <c r="G115" s="276">
        <v>1</v>
      </c>
      <c r="H115" s="277">
        <v>0</v>
      </c>
      <c r="I115" s="275">
        <v>0</v>
      </c>
      <c r="J115" s="276">
        <v>0</v>
      </c>
      <c r="K115" s="277">
        <v>0</v>
      </c>
      <c r="L115" s="278">
        <v>0</v>
      </c>
      <c r="M115" s="279">
        <v>1</v>
      </c>
      <c r="N115" s="280">
        <v>0</v>
      </c>
      <c r="O115" s="275">
        <v>0</v>
      </c>
      <c r="P115" s="276">
        <v>0</v>
      </c>
      <c r="Q115" s="277">
        <v>0</v>
      </c>
      <c r="R115" s="275">
        <v>0</v>
      </c>
      <c r="S115" s="276">
        <v>0</v>
      </c>
      <c r="T115" s="277">
        <v>0</v>
      </c>
      <c r="U115" s="281">
        <v>0</v>
      </c>
      <c r="V115" s="282">
        <v>1</v>
      </c>
      <c r="W115" s="283">
        <v>0</v>
      </c>
    </row>
    <row r="116" spans="1:23" x14ac:dyDescent="0.25">
      <c r="A116" s="273" t="s">
        <v>455</v>
      </c>
      <c r="B116" s="274" t="s">
        <v>2182</v>
      </c>
      <c r="C116" s="261">
        <v>45</v>
      </c>
      <c r="D116" s="262">
        <v>2019</v>
      </c>
      <c r="E116" s="263">
        <v>2024</v>
      </c>
      <c r="F116" s="275">
        <v>0</v>
      </c>
      <c r="G116" s="276">
        <v>1</v>
      </c>
      <c r="H116" s="277">
        <v>0</v>
      </c>
      <c r="I116" s="275">
        <v>0</v>
      </c>
      <c r="J116" s="276">
        <v>0</v>
      </c>
      <c r="K116" s="277">
        <v>0</v>
      </c>
      <c r="L116" s="278">
        <v>0</v>
      </c>
      <c r="M116" s="279">
        <v>1</v>
      </c>
      <c r="N116" s="280">
        <v>0</v>
      </c>
      <c r="O116" s="275">
        <v>0</v>
      </c>
      <c r="P116" s="276">
        <v>0</v>
      </c>
      <c r="Q116" s="277">
        <v>0</v>
      </c>
      <c r="R116" s="275">
        <v>0</v>
      </c>
      <c r="S116" s="276">
        <v>0</v>
      </c>
      <c r="T116" s="277">
        <v>0</v>
      </c>
      <c r="U116" s="281">
        <v>0</v>
      </c>
      <c r="V116" s="282">
        <v>1</v>
      </c>
      <c r="W116" s="283">
        <v>0</v>
      </c>
    </row>
    <row r="117" spans="1:23" x14ac:dyDescent="0.25">
      <c r="A117" s="273" t="s">
        <v>456</v>
      </c>
      <c r="B117" s="274" t="s">
        <v>2183</v>
      </c>
      <c r="C117" s="261">
        <v>45</v>
      </c>
      <c r="D117" s="262">
        <v>2019</v>
      </c>
      <c r="E117" s="263">
        <v>2024</v>
      </c>
      <c r="F117" s="275">
        <v>0</v>
      </c>
      <c r="G117" s="276">
        <v>1</v>
      </c>
      <c r="H117" s="277">
        <v>0</v>
      </c>
      <c r="I117" s="275">
        <v>0</v>
      </c>
      <c r="J117" s="276">
        <v>0</v>
      </c>
      <c r="K117" s="277">
        <v>0</v>
      </c>
      <c r="L117" s="278">
        <v>0</v>
      </c>
      <c r="M117" s="279">
        <v>1</v>
      </c>
      <c r="N117" s="280">
        <v>0</v>
      </c>
      <c r="O117" s="275">
        <v>0</v>
      </c>
      <c r="P117" s="276">
        <v>0</v>
      </c>
      <c r="Q117" s="277">
        <v>0</v>
      </c>
      <c r="R117" s="275">
        <v>0</v>
      </c>
      <c r="S117" s="276">
        <v>0</v>
      </c>
      <c r="T117" s="277">
        <v>0</v>
      </c>
      <c r="U117" s="281">
        <v>0</v>
      </c>
      <c r="V117" s="282">
        <v>1</v>
      </c>
      <c r="W117" s="283">
        <v>0</v>
      </c>
    </row>
    <row r="118" spans="1:23" x14ac:dyDescent="0.25">
      <c r="A118" s="273" t="s">
        <v>457</v>
      </c>
      <c r="B118" s="274" t="s">
        <v>2184</v>
      </c>
      <c r="C118" s="261">
        <v>45</v>
      </c>
      <c r="D118" s="262">
        <v>2019</v>
      </c>
      <c r="E118" s="263">
        <v>2024</v>
      </c>
      <c r="F118" s="275">
        <v>0</v>
      </c>
      <c r="G118" s="276">
        <v>1</v>
      </c>
      <c r="H118" s="277">
        <v>0</v>
      </c>
      <c r="I118" s="275">
        <v>0</v>
      </c>
      <c r="J118" s="276">
        <v>0</v>
      </c>
      <c r="K118" s="277">
        <v>0</v>
      </c>
      <c r="L118" s="278">
        <v>0</v>
      </c>
      <c r="M118" s="279">
        <v>1</v>
      </c>
      <c r="N118" s="280">
        <v>0</v>
      </c>
      <c r="O118" s="275">
        <v>0</v>
      </c>
      <c r="P118" s="276">
        <v>0</v>
      </c>
      <c r="Q118" s="277">
        <v>0</v>
      </c>
      <c r="R118" s="275">
        <v>0</v>
      </c>
      <c r="S118" s="276">
        <v>0</v>
      </c>
      <c r="T118" s="277">
        <v>0</v>
      </c>
      <c r="U118" s="281">
        <v>0</v>
      </c>
      <c r="V118" s="282">
        <v>1</v>
      </c>
      <c r="W118" s="283">
        <v>0</v>
      </c>
    </row>
    <row r="119" spans="1:23" x14ac:dyDescent="0.25">
      <c r="A119" s="273" t="s">
        <v>458</v>
      </c>
      <c r="B119" s="274" t="s">
        <v>2185</v>
      </c>
      <c r="C119" s="261">
        <v>45</v>
      </c>
      <c r="D119" s="262">
        <v>2019</v>
      </c>
      <c r="E119" s="263">
        <v>2024</v>
      </c>
      <c r="F119" s="275">
        <v>0</v>
      </c>
      <c r="G119" s="276">
        <v>1</v>
      </c>
      <c r="H119" s="277">
        <v>0</v>
      </c>
      <c r="I119" s="275">
        <v>0</v>
      </c>
      <c r="J119" s="276">
        <v>0</v>
      </c>
      <c r="K119" s="277">
        <v>0</v>
      </c>
      <c r="L119" s="278">
        <v>0</v>
      </c>
      <c r="M119" s="279">
        <v>1</v>
      </c>
      <c r="N119" s="280">
        <v>0</v>
      </c>
      <c r="O119" s="275">
        <v>0</v>
      </c>
      <c r="P119" s="276">
        <v>0</v>
      </c>
      <c r="Q119" s="277">
        <v>0</v>
      </c>
      <c r="R119" s="275">
        <v>0</v>
      </c>
      <c r="S119" s="276">
        <v>0</v>
      </c>
      <c r="T119" s="277">
        <v>0</v>
      </c>
      <c r="U119" s="281">
        <v>0</v>
      </c>
      <c r="V119" s="282">
        <v>1</v>
      </c>
      <c r="W119" s="283">
        <v>0</v>
      </c>
    </row>
    <row r="120" spans="1:23" x14ac:dyDescent="0.25">
      <c r="A120" s="273" t="s">
        <v>459</v>
      </c>
      <c r="B120" s="274" t="s">
        <v>2186</v>
      </c>
      <c r="C120" s="261">
        <v>45</v>
      </c>
      <c r="D120" s="262">
        <v>2019</v>
      </c>
      <c r="E120" s="263">
        <v>2024</v>
      </c>
      <c r="F120" s="275">
        <v>0</v>
      </c>
      <c r="G120" s="276">
        <v>1</v>
      </c>
      <c r="H120" s="277">
        <v>0</v>
      </c>
      <c r="I120" s="275">
        <v>0</v>
      </c>
      <c r="J120" s="276">
        <v>0</v>
      </c>
      <c r="K120" s="277">
        <v>0</v>
      </c>
      <c r="L120" s="278">
        <v>0</v>
      </c>
      <c r="M120" s="279">
        <v>1</v>
      </c>
      <c r="N120" s="280">
        <v>0</v>
      </c>
      <c r="O120" s="275">
        <v>0</v>
      </c>
      <c r="P120" s="276">
        <v>0</v>
      </c>
      <c r="Q120" s="277">
        <v>0</v>
      </c>
      <c r="R120" s="275">
        <v>0</v>
      </c>
      <c r="S120" s="276">
        <v>0</v>
      </c>
      <c r="T120" s="277">
        <v>0</v>
      </c>
      <c r="U120" s="281">
        <v>0</v>
      </c>
      <c r="V120" s="282">
        <v>1</v>
      </c>
      <c r="W120" s="283">
        <v>0</v>
      </c>
    </row>
    <row r="121" spans="1:23" x14ac:dyDescent="0.25">
      <c r="A121" s="273" t="s">
        <v>460</v>
      </c>
      <c r="B121" s="274" t="s">
        <v>2187</v>
      </c>
      <c r="C121" s="261">
        <v>45</v>
      </c>
      <c r="D121" s="262">
        <v>2019</v>
      </c>
      <c r="E121" s="263">
        <v>2024</v>
      </c>
      <c r="F121" s="275">
        <v>0</v>
      </c>
      <c r="G121" s="276">
        <v>1</v>
      </c>
      <c r="H121" s="277">
        <v>0</v>
      </c>
      <c r="I121" s="275">
        <v>0</v>
      </c>
      <c r="J121" s="276">
        <v>0</v>
      </c>
      <c r="K121" s="277">
        <v>0</v>
      </c>
      <c r="L121" s="278">
        <v>0</v>
      </c>
      <c r="M121" s="279">
        <v>1</v>
      </c>
      <c r="N121" s="280">
        <v>0</v>
      </c>
      <c r="O121" s="275">
        <v>0</v>
      </c>
      <c r="P121" s="276">
        <v>0</v>
      </c>
      <c r="Q121" s="277">
        <v>0</v>
      </c>
      <c r="R121" s="275">
        <v>0</v>
      </c>
      <c r="S121" s="276">
        <v>0</v>
      </c>
      <c r="T121" s="277">
        <v>0</v>
      </c>
      <c r="U121" s="281">
        <v>0</v>
      </c>
      <c r="V121" s="282">
        <v>1</v>
      </c>
      <c r="W121" s="283">
        <v>0</v>
      </c>
    </row>
    <row r="122" spans="1:23" x14ac:dyDescent="0.25">
      <c r="A122" s="273" t="s">
        <v>461</v>
      </c>
      <c r="B122" s="274" t="s">
        <v>2188</v>
      </c>
      <c r="C122" s="261">
        <v>45</v>
      </c>
      <c r="D122" s="262">
        <v>2019</v>
      </c>
      <c r="E122" s="263">
        <v>2024</v>
      </c>
      <c r="F122" s="275">
        <v>0</v>
      </c>
      <c r="G122" s="276">
        <v>1</v>
      </c>
      <c r="H122" s="277">
        <v>0</v>
      </c>
      <c r="I122" s="275">
        <v>0</v>
      </c>
      <c r="J122" s="276">
        <v>0</v>
      </c>
      <c r="K122" s="277">
        <v>0</v>
      </c>
      <c r="L122" s="278">
        <v>0</v>
      </c>
      <c r="M122" s="279">
        <v>1</v>
      </c>
      <c r="N122" s="280">
        <v>0</v>
      </c>
      <c r="O122" s="275">
        <v>0</v>
      </c>
      <c r="P122" s="276">
        <v>0</v>
      </c>
      <c r="Q122" s="277">
        <v>0</v>
      </c>
      <c r="R122" s="275">
        <v>0</v>
      </c>
      <c r="S122" s="276">
        <v>0</v>
      </c>
      <c r="T122" s="277">
        <v>0</v>
      </c>
      <c r="U122" s="281">
        <v>0</v>
      </c>
      <c r="V122" s="282">
        <v>1</v>
      </c>
      <c r="W122" s="283">
        <v>0</v>
      </c>
    </row>
    <row r="123" spans="1:23" x14ac:dyDescent="0.25">
      <c r="A123" s="273" t="s">
        <v>462</v>
      </c>
      <c r="B123" s="274" t="s">
        <v>2189</v>
      </c>
      <c r="C123" s="261">
        <v>45</v>
      </c>
      <c r="D123" s="262">
        <v>2019</v>
      </c>
      <c r="E123" s="263">
        <v>2024</v>
      </c>
      <c r="F123" s="275">
        <v>0</v>
      </c>
      <c r="G123" s="276">
        <v>1</v>
      </c>
      <c r="H123" s="277">
        <v>0</v>
      </c>
      <c r="I123" s="275">
        <v>0</v>
      </c>
      <c r="J123" s="276">
        <v>0</v>
      </c>
      <c r="K123" s="277">
        <v>0</v>
      </c>
      <c r="L123" s="278">
        <v>0</v>
      </c>
      <c r="M123" s="279">
        <v>1</v>
      </c>
      <c r="N123" s="280">
        <v>0</v>
      </c>
      <c r="O123" s="275">
        <v>0</v>
      </c>
      <c r="P123" s="276">
        <v>0</v>
      </c>
      <c r="Q123" s="277">
        <v>0</v>
      </c>
      <c r="R123" s="275">
        <v>0</v>
      </c>
      <c r="S123" s="276">
        <v>0</v>
      </c>
      <c r="T123" s="277">
        <v>0</v>
      </c>
      <c r="U123" s="281">
        <v>0</v>
      </c>
      <c r="V123" s="282">
        <v>1</v>
      </c>
      <c r="W123" s="283">
        <v>0</v>
      </c>
    </row>
    <row r="124" spans="1:23" x14ac:dyDescent="0.25">
      <c r="A124" s="286" t="s">
        <v>2190</v>
      </c>
      <c r="B124" s="274" t="s">
        <v>2191</v>
      </c>
      <c r="C124" s="300">
        <v>25</v>
      </c>
      <c r="D124" s="262">
        <v>2019</v>
      </c>
      <c r="E124" s="263">
        <v>2024</v>
      </c>
      <c r="F124" s="275">
        <v>1</v>
      </c>
      <c r="G124" s="276">
        <v>0</v>
      </c>
      <c r="H124" s="277">
        <v>0</v>
      </c>
      <c r="I124" s="275">
        <v>0</v>
      </c>
      <c r="J124" s="276">
        <v>0</v>
      </c>
      <c r="K124" s="277">
        <v>0</v>
      </c>
      <c r="L124" s="278">
        <v>1</v>
      </c>
      <c r="M124" s="279">
        <v>0</v>
      </c>
      <c r="N124" s="280">
        <v>0</v>
      </c>
      <c r="O124" s="275">
        <v>0</v>
      </c>
      <c r="P124" s="276">
        <v>0</v>
      </c>
      <c r="Q124" s="277">
        <v>0</v>
      </c>
      <c r="R124" s="275">
        <v>0</v>
      </c>
      <c r="S124" s="276">
        <v>0</v>
      </c>
      <c r="T124" s="277">
        <v>0</v>
      </c>
      <c r="U124" s="281">
        <v>1</v>
      </c>
      <c r="V124" s="282">
        <v>0</v>
      </c>
      <c r="W124" s="283">
        <v>0</v>
      </c>
    </row>
    <row r="125" spans="1:23" x14ac:dyDescent="0.25">
      <c r="A125" s="286" t="s">
        <v>2192</v>
      </c>
      <c r="B125" s="274" t="s">
        <v>2193</v>
      </c>
      <c r="C125" s="300">
        <v>25</v>
      </c>
      <c r="D125" s="262">
        <v>2019</v>
      </c>
      <c r="E125" s="263">
        <v>2024</v>
      </c>
      <c r="F125" s="275">
        <v>1</v>
      </c>
      <c r="G125" s="276">
        <v>0</v>
      </c>
      <c r="H125" s="277">
        <v>0</v>
      </c>
      <c r="I125" s="275">
        <v>0</v>
      </c>
      <c r="J125" s="276">
        <v>0</v>
      </c>
      <c r="K125" s="277">
        <v>0</v>
      </c>
      <c r="L125" s="278">
        <v>1</v>
      </c>
      <c r="M125" s="279">
        <v>0</v>
      </c>
      <c r="N125" s="280">
        <v>0</v>
      </c>
      <c r="O125" s="275">
        <v>0</v>
      </c>
      <c r="P125" s="276">
        <v>0</v>
      </c>
      <c r="Q125" s="277">
        <v>0</v>
      </c>
      <c r="R125" s="275">
        <v>0</v>
      </c>
      <c r="S125" s="276">
        <v>0</v>
      </c>
      <c r="T125" s="277">
        <v>0</v>
      </c>
      <c r="U125" s="281">
        <v>1</v>
      </c>
      <c r="V125" s="282">
        <v>0</v>
      </c>
      <c r="W125" s="283">
        <v>0</v>
      </c>
    </row>
    <row r="126" spans="1:23" x14ac:dyDescent="0.25">
      <c r="A126" s="273" t="s">
        <v>467</v>
      </c>
      <c r="B126" s="274" t="s">
        <v>2194</v>
      </c>
      <c r="C126" s="261">
        <v>45</v>
      </c>
      <c r="D126" s="262">
        <v>2019</v>
      </c>
      <c r="E126" s="263">
        <v>2024</v>
      </c>
      <c r="F126" s="275">
        <v>0</v>
      </c>
      <c r="G126" s="276">
        <v>1</v>
      </c>
      <c r="H126" s="277">
        <v>0</v>
      </c>
      <c r="I126" s="275">
        <v>0</v>
      </c>
      <c r="J126" s="276">
        <v>0</v>
      </c>
      <c r="K126" s="277">
        <v>0</v>
      </c>
      <c r="L126" s="278">
        <v>0</v>
      </c>
      <c r="M126" s="279">
        <v>1</v>
      </c>
      <c r="N126" s="280">
        <v>0</v>
      </c>
      <c r="O126" s="275">
        <v>0</v>
      </c>
      <c r="P126" s="276">
        <v>0</v>
      </c>
      <c r="Q126" s="277">
        <v>0</v>
      </c>
      <c r="R126" s="275">
        <v>0</v>
      </c>
      <c r="S126" s="276">
        <v>0</v>
      </c>
      <c r="T126" s="277">
        <v>0</v>
      </c>
      <c r="U126" s="281">
        <v>0</v>
      </c>
      <c r="V126" s="282">
        <v>1</v>
      </c>
      <c r="W126" s="283">
        <v>0</v>
      </c>
    </row>
    <row r="127" spans="1:23" x14ac:dyDescent="0.25">
      <c r="A127" s="273" t="s">
        <v>468</v>
      </c>
      <c r="B127" s="274" t="s">
        <v>220</v>
      </c>
      <c r="C127" s="261">
        <v>45</v>
      </c>
      <c r="D127" s="262">
        <v>2019</v>
      </c>
      <c r="E127" s="263">
        <v>2024</v>
      </c>
      <c r="F127" s="275">
        <v>0</v>
      </c>
      <c r="G127" s="276">
        <v>1</v>
      </c>
      <c r="H127" s="277">
        <v>0</v>
      </c>
      <c r="I127" s="275">
        <v>0</v>
      </c>
      <c r="J127" s="276">
        <v>0</v>
      </c>
      <c r="K127" s="277">
        <v>0</v>
      </c>
      <c r="L127" s="278">
        <v>0</v>
      </c>
      <c r="M127" s="279">
        <v>1</v>
      </c>
      <c r="N127" s="280">
        <v>0</v>
      </c>
      <c r="O127" s="275">
        <v>0</v>
      </c>
      <c r="P127" s="276">
        <v>0</v>
      </c>
      <c r="Q127" s="277">
        <v>0</v>
      </c>
      <c r="R127" s="275">
        <v>0</v>
      </c>
      <c r="S127" s="276">
        <v>0</v>
      </c>
      <c r="T127" s="277">
        <v>0</v>
      </c>
      <c r="U127" s="281">
        <v>0</v>
      </c>
      <c r="V127" s="282">
        <v>1</v>
      </c>
      <c r="W127" s="283">
        <v>0</v>
      </c>
    </row>
    <row r="128" spans="1:23" x14ac:dyDescent="0.25">
      <c r="A128" s="273" t="s">
        <v>469</v>
      </c>
      <c r="B128" s="274" t="s">
        <v>2195</v>
      </c>
      <c r="C128" s="261">
        <v>45</v>
      </c>
      <c r="D128" s="262">
        <v>2019</v>
      </c>
      <c r="E128" s="263">
        <v>2024</v>
      </c>
      <c r="F128" s="275">
        <v>0</v>
      </c>
      <c r="G128" s="276">
        <v>1</v>
      </c>
      <c r="H128" s="277">
        <v>0</v>
      </c>
      <c r="I128" s="275">
        <v>0</v>
      </c>
      <c r="J128" s="276">
        <v>0</v>
      </c>
      <c r="K128" s="277">
        <v>0</v>
      </c>
      <c r="L128" s="278">
        <v>0</v>
      </c>
      <c r="M128" s="279">
        <v>1</v>
      </c>
      <c r="N128" s="280">
        <v>0</v>
      </c>
      <c r="O128" s="275">
        <v>0</v>
      </c>
      <c r="P128" s="276">
        <v>0</v>
      </c>
      <c r="Q128" s="277">
        <v>0</v>
      </c>
      <c r="R128" s="275">
        <v>0</v>
      </c>
      <c r="S128" s="276">
        <v>0</v>
      </c>
      <c r="T128" s="277">
        <v>0</v>
      </c>
      <c r="U128" s="281">
        <v>0</v>
      </c>
      <c r="V128" s="282">
        <v>1</v>
      </c>
      <c r="W128" s="283">
        <v>0</v>
      </c>
    </row>
    <row r="129" spans="1:23" x14ac:dyDescent="0.25">
      <c r="A129" s="273" t="s">
        <v>470</v>
      </c>
      <c r="B129" s="274" t="s">
        <v>2196</v>
      </c>
      <c r="C129" s="261">
        <v>45</v>
      </c>
      <c r="D129" s="262">
        <v>2019</v>
      </c>
      <c r="E129" s="263">
        <v>2024</v>
      </c>
      <c r="F129" s="275">
        <v>0</v>
      </c>
      <c r="G129" s="276">
        <v>1</v>
      </c>
      <c r="H129" s="277">
        <v>0</v>
      </c>
      <c r="I129" s="275">
        <v>0</v>
      </c>
      <c r="J129" s="276">
        <v>0</v>
      </c>
      <c r="K129" s="277">
        <v>0</v>
      </c>
      <c r="L129" s="278">
        <v>0</v>
      </c>
      <c r="M129" s="279">
        <v>1</v>
      </c>
      <c r="N129" s="280">
        <v>0</v>
      </c>
      <c r="O129" s="275">
        <v>0</v>
      </c>
      <c r="P129" s="276">
        <v>0</v>
      </c>
      <c r="Q129" s="277">
        <v>0</v>
      </c>
      <c r="R129" s="275">
        <v>0</v>
      </c>
      <c r="S129" s="276">
        <v>0</v>
      </c>
      <c r="T129" s="277">
        <v>0</v>
      </c>
      <c r="U129" s="281">
        <v>0</v>
      </c>
      <c r="V129" s="282">
        <v>1</v>
      </c>
      <c r="W129" s="283">
        <v>0</v>
      </c>
    </row>
    <row r="130" spans="1:23" x14ac:dyDescent="0.25">
      <c r="A130" s="273" t="s">
        <v>471</v>
      </c>
      <c r="B130" s="274" t="s">
        <v>2197</v>
      </c>
      <c r="C130" s="261">
        <v>45</v>
      </c>
      <c r="D130" s="262">
        <v>2019</v>
      </c>
      <c r="E130" s="263">
        <v>2024</v>
      </c>
      <c r="F130" s="275">
        <v>0</v>
      </c>
      <c r="G130" s="276">
        <v>1</v>
      </c>
      <c r="H130" s="277">
        <v>0</v>
      </c>
      <c r="I130" s="275">
        <v>0</v>
      </c>
      <c r="J130" s="276">
        <v>0</v>
      </c>
      <c r="K130" s="277">
        <v>0</v>
      </c>
      <c r="L130" s="278">
        <v>0</v>
      </c>
      <c r="M130" s="279">
        <v>1</v>
      </c>
      <c r="N130" s="280">
        <v>0</v>
      </c>
      <c r="O130" s="275">
        <v>0</v>
      </c>
      <c r="P130" s="276">
        <v>0</v>
      </c>
      <c r="Q130" s="277">
        <v>0</v>
      </c>
      <c r="R130" s="275">
        <v>0</v>
      </c>
      <c r="S130" s="276">
        <v>0</v>
      </c>
      <c r="T130" s="277">
        <v>0</v>
      </c>
      <c r="U130" s="281">
        <v>0</v>
      </c>
      <c r="V130" s="282">
        <v>1</v>
      </c>
      <c r="W130" s="283">
        <v>0</v>
      </c>
    </row>
    <row r="131" spans="1:23" x14ac:dyDescent="0.25">
      <c r="A131" s="273" t="s">
        <v>472</v>
      </c>
      <c r="B131" s="274" t="s">
        <v>2198</v>
      </c>
      <c r="C131" s="261">
        <v>45</v>
      </c>
      <c r="D131" s="262">
        <v>2019</v>
      </c>
      <c r="E131" s="263">
        <v>2024</v>
      </c>
      <c r="F131" s="275">
        <v>0</v>
      </c>
      <c r="G131" s="276">
        <v>1</v>
      </c>
      <c r="H131" s="277">
        <v>0</v>
      </c>
      <c r="I131" s="275">
        <v>0</v>
      </c>
      <c r="J131" s="276">
        <v>0</v>
      </c>
      <c r="K131" s="277">
        <v>0</v>
      </c>
      <c r="L131" s="278">
        <v>0</v>
      </c>
      <c r="M131" s="279">
        <v>1</v>
      </c>
      <c r="N131" s="280">
        <v>0</v>
      </c>
      <c r="O131" s="275">
        <v>0</v>
      </c>
      <c r="P131" s="276">
        <v>0</v>
      </c>
      <c r="Q131" s="277">
        <v>0</v>
      </c>
      <c r="R131" s="275">
        <v>0</v>
      </c>
      <c r="S131" s="276">
        <v>0</v>
      </c>
      <c r="T131" s="277">
        <v>0</v>
      </c>
      <c r="U131" s="281">
        <v>0</v>
      </c>
      <c r="V131" s="282">
        <v>1</v>
      </c>
      <c r="W131" s="283">
        <v>0</v>
      </c>
    </row>
    <row r="132" spans="1:23" x14ac:dyDescent="0.25">
      <c r="A132" s="273" t="s">
        <v>473</v>
      </c>
      <c r="B132" s="274" t="s">
        <v>2199</v>
      </c>
      <c r="C132" s="261">
        <v>45</v>
      </c>
      <c r="D132" s="262">
        <v>2019</v>
      </c>
      <c r="E132" s="263">
        <v>2024</v>
      </c>
      <c r="F132" s="275">
        <v>0</v>
      </c>
      <c r="G132" s="276">
        <v>1</v>
      </c>
      <c r="H132" s="277">
        <v>0</v>
      </c>
      <c r="I132" s="275">
        <v>0</v>
      </c>
      <c r="J132" s="276">
        <v>0</v>
      </c>
      <c r="K132" s="277">
        <v>0</v>
      </c>
      <c r="L132" s="278">
        <v>0</v>
      </c>
      <c r="M132" s="279">
        <v>1</v>
      </c>
      <c r="N132" s="280">
        <v>0</v>
      </c>
      <c r="O132" s="275">
        <v>0</v>
      </c>
      <c r="P132" s="276">
        <v>0</v>
      </c>
      <c r="Q132" s="277">
        <v>0</v>
      </c>
      <c r="R132" s="275">
        <v>0</v>
      </c>
      <c r="S132" s="276">
        <v>0</v>
      </c>
      <c r="T132" s="277">
        <v>0</v>
      </c>
      <c r="U132" s="281">
        <v>0</v>
      </c>
      <c r="V132" s="282">
        <v>1</v>
      </c>
      <c r="W132" s="283">
        <v>0</v>
      </c>
    </row>
    <row r="133" spans="1:23" x14ac:dyDescent="0.25">
      <c r="A133" s="273" t="s">
        <v>474</v>
      </c>
      <c r="B133" s="274" t="s">
        <v>2200</v>
      </c>
      <c r="C133" s="261">
        <v>45</v>
      </c>
      <c r="D133" s="262">
        <v>2019</v>
      </c>
      <c r="E133" s="263">
        <v>2024</v>
      </c>
      <c r="F133" s="275">
        <v>0</v>
      </c>
      <c r="G133" s="276">
        <v>1</v>
      </c>
      <c r="H133" s="277">
        <v>0</v>
      </c>
      <c r="I133" s="275">
        <v>0</v>
      </c>
      <c r="J133" s="276">
        <v>0</v>
      </c>
      <c r="K133" s="277">
        <v>0</v>
      </c>
      <c r="L133" s="278">
        <v>0</v>
      </c>
      <c r="M133" s="279">
        <v>1</v>
      </c>
      <c r="N133" s="280">
        <v>0</v>
      </c>
      <c r="O133" s="275">
        <v>0</v>
      </c>
      <c r="P133" s="276">
        <v>0</v>
      </c>
      <c r="Q133" s="277">
        <v>0</v>
      </c>
      <c r="R133" s="275">
        <v>0</v>
      </c>
      <c r="S133" s="276">
        <v>0</v>
      </c>
      <c r="T133" s="277">
        <v>0</v>
      </c>
      <c r="U133" s="281">
        <v>0</v>
      </c>
      <c r="V133" s="282">
        <v>1</v>
      </c>
      <c r="W133" s="283">
        <v>0</v>
      </c>
    </row>
    <row r="134" spans="1:23" x14ac:dyDescent="0.25">
      <c r="A134" s="273" t="s">
        <v>475</v>
      </c>
      <c r="B134" s="274" t="s">
        <v>2201</v>
      </c>
      <c r="C134" s="261">
        <v>45</v>
      </c>
      <c r="D134" s="262">
        <v>2019</v>
      </c>
      <c r="E134" s="263">
        <v>2024</v>
      </c>
      <c r="F134" s="275">
        <v>0</v>
      </c>
      <c r="G134" s="276">
        <v>1</v>
      </c>
      <c r="H134" s="277">
        <v>0</v>
      </c>
      <c r="I134" s="275">
        <v>0</v>
      </c>
      <c r="J134" s="276">
        <v>0</v>
      </c>
      <c r="K134" s="277">
        <v>0</v>
      </c>
      <c r="L134" s="278">
        <v>0</v>
      </c>
      <c r="M134" s="279">
        <v>1</v>
      </c>
      <c r="N134" s="280">
        <v>0</v>
      </c>
      <c r="O134" s="275">
        <v>0</v>
      </c>
      <c r="P134" s="276">
        <v>0</v>
      </c>
      <c r="Q134" s="277">
        <v>0</v>
      </c>
      <c r="R134" s="275">
        <v>0</v>
      </c>
      <c r="S134" s="276">
        <v>0</v>
      </c>
      <c r="T134" s="277">
        <v>0</v>
      </c>
      <c r="U134" s="281">
        <v>0</v>
      </c>
      <c r="V134" s="282">
        <v>1</v>
      </c>
      <c r="W134" s="283">
        <v>0</v>
      </c>
    </row>
    <row r="135" spans="1:23" x14ac:dyDescent="0.25">
      <c r="A135" s="273" t="s">
        <v>476</v>
      </c>
      <c r="B135" s="274" t="s">
        <v>2202</v>
      </c>
      <c r="C135" s="261">
        <v>45</v>
      </c>
      <c r="D135" s="262">
        <v>2019</v>
      </c>
      <c r="E135" s="263">
        <v>2024</v>
      </c>
      <c r="F135" s="275">
        <v>0</v>
      </c>
      <c r="G135" s="276">
        <v>1</v>
      </c>
      <c r="H135" s="277">
        <v>0</v>
      </c>
      <c r="I135" s="275">
        <v>0</v>
      </c>
      <c r="J135" s="276">
        <v>0</v>
      </c>
      <c r="K135" s="277">
        <v>0</v>
      </c>
      <c r="L135" s="278">
        <v>0</v>
      </c>
      <c r="M135" s="279">
        <v>1</v>
      </c>
      <c r="N135" s="280">
        <v>0</v>
      </c>
      <c r="O135" s="275">
        <v>0</v>
      </c>
      <c r="P135" s="276">
        <v>0</v>
      </c>
      <c r="Q135" s="277">
        <v>0</v>
      </c>
      <c r="R135" s="275">
        <v>0</v>
      </c>
      <c r="S135" s="276">
        <v>0</v>
      </c>
      <c r="T135" s="277">
        <v>0</v>
      </c>
      <c r="U135" s="281">
        <v>0</v>
      </c>
      <c r="V135" s="282">
        <v>1</v>
      </c>
      <c r="W135" s="283">
        <v>0</v>
      </c>
    </row>
    <row r="136" spans="1:23" x14ac:dyDescent="0.25">
      <c r="A136" s="273" t="s">
        <v>477</v>
      </c>
      <c r="B136" s="274" t="s">
        <v>2203</v>
      </c>
      <c r="C136" s="261">
        <v>45</v>
      </c>
      <c r="D136" s="262">
        <v>2019</v>
      </c>
      <c r="E136" s="263">
        <v>2024</v>
      </c>
      <c r="F136" s="275">
        <v>0</v>
      </c>
      <c r="G136" s="276">
        <v>1</v>
      </c>
      <c r="H136" s="277">
        <v>0</v>
      </c>
      <c r="I136" s="275">
        <v>0</v>
      </c>
      <c r="J136" s="276">
        <v>0</v>
      </c>
      <c r="K136" s="277">
        <v>0</v>
      </c>
      <c r="L136" s="278">
        <v>0</v>
      </c>
      <c r="M136" s="279">
        <v>1</v>
      </c>
      <c r="N136" s="280">
        <v>0</v>
      </c>
      <c r="O136" s="275">
        <v>0</v>
      </c>
      <c r="P136" s="276">
        <v>0</v>
      </c>
      <c r="Q136" s="277">
        <v>0</v>
      </c>
      <c r="R136" s="275">
        <v>0</v>
      </c>
      <c r="S136" s="276">
        <v>0</v>
      </c>
      <c r="T136" s="277">
        <v>0</v>
      </c>
      <c r="U136" s="281">
        <v>0</v>
      </c>
      <c r="V136" s="282">
        <v>1</v>
      </c>
      <c r="W136" s="283">
        <v>0</v>
      </c>
    </row>
    <row r="137" spans="1:23" x14ac:dyDescent="0.25">
      <c r="A137" s="273" t="s">
        <v>478</v>
      </c>
      <c r="B137" s="274" t="s">
        <v>2204</v>
      </c>
      <c r="C137" s="261">
        <v>45</v>
      </c>
      <c r="D137" s="262">
        <v>2019</v>
      </c>
      <c r="E137" s="263">
        <v>2024</v>
      </c>
      <c r="F137" s="275">
        <v>0</v>
      </c>
      <c r="G137" s="276">
        <v>1</v>
      </c>
      <c r="H137" s="277">
        <v>0</v>
      </c>
      <c r="I137" s="275">
        <v>0</v>
      </c>
      <c r="J137" s="276">
        <v>0</v>
      </c>
      <c r="K137" s="277">
        <v>0</v>
      </c>
      <c r="L137" s="278">
        <v>0</v>
      </c>
      <c r="M137" s="279">
        <v>1</v>
      </c>
      <c r="N137" s="280">
        <v>0</v>
      </c>
      <c r="O137" s="275">
        <v>0</v>
      </c>
      <c r="P137" s="276">
        <v>0</v>
      </c>
      <c r="Q137" s="277">
        <v>0</v>
      </c>
      <c r="R137" s="275">
        <v>0</v>
      </c>
      <c r="S137" s="276">
        <v>0</v>
      </c>
      <c r="T137" s="277">
        <v>0</v>
      </c>
      <c r="U137" s="281">
        <v>0</v>
      </c>
      <c r="V137" s="282">
        <v>1</v>
      </c>
      <c r="W137" s="283">
        <v>0</v>
      </c>
    </row>
    <row r="138" spans="1:23" x14ac:dyDescent="0.25">
      <c r="A138" s="273" t="s">
        <v>479</v>
      </c>
      <c r="B138" s="274" t="s">
        <v>2205</v>
      </c>
      <c r="C138" s="261">
        <v>45</v>
      </c>
      <c r="D138" s="262">
        <v>2019</v>
      </c>
      <c r="E138" s="263">
        <v>2024</v>
      </c>
      <c r="F138" s="275">
        <v>0</v>
      </c>
      <c r="G138" s="276">
        <v>1</v>
      </c>
      <c r="H138" s="277">
        <v>0</v>
      </c>
      <c r="I138" s="275">
        <v>0</v>
      </c>
      <c r="J138" s="276">
        <v>0</v>
      </c>
      <c r="K138" s="277">
        <v>0</v>
      </c>
      <c r="L138" s="278">
        <v>0</v>
      </c>
      <c r="M138" s="279">
        <v>1</v>
      </c>
      <c r="N138" s="280">
        <v>0</v>
      </c>
      <c r="O138" s="275">
        <v>0</v>
      </c>
      <c r="P138" s="276">
        <v>0</v>
      </c>
      <c r="Q138" s="277">
        <v>0</v>
      </c>
      <c r="R138" s="275">
        <v>0</v>
      </c>
      <c r="S138" s="276">
        <v>0</v>
      </c>
      <c r="T138" s="277">
        <v>0</v>
      </c>
      <c r="U138" s="281">
        <v>0</v>
      </c>
      <c r="V138" s="282">
        <v>1</v>
      </c>
      <c r="W138" s="283">
        <v>0</v>
      </c>
    </row>
    <row r="139" spans="1:23" x14ac:dyDescent="0.25">
      <c r="A139" s="286" t="s">
        <v>2206</v>
      </c>
      <c r="B139" s="301" t="s">
        <v>2207</v>
      </c>
      <c r="C139" s="300">
        <v>25</v>
      </c>
      <c r="D139" s="262">
        <v>2019</v>
      </c>
      <c r="E139" s="263">
        <v>2024</v>
      </c>
      <c r="F139" s="275">
        <v>1</v>
      </c>
      <c r="G139" s="276">
        <v>0</v>
      </c>
      <c r="H139" s="277">
        <v>0</v>
      </c>
      <c r="I139" s="275">
        <v>0</v>
      </c>
      <c r="J139" s="276">
        <v>0</v>
      </c>
      <c r="K139" s="277">
        <v>0</v>
      </c>
      <c r="L139" s="278">
        <v>1</v>
      </c>
      <c r="M139" s="279">
        <v>0</v>
      </c>
      <c r="N139" s="280">
        <v>0</v>
      </c>
      <c r="O139" s="275">
        <v>0</v>
      </c>
      <c r="P139" s="276">
        <v>0</v>
      </c>
      <c r="Q139" s="277">
        <v>0</v>
      </c>
      <c r="R139" s="275">
        <v>0</v>
      </c>
      <c r="S139" s="276">
        <v>0</v>
      </c>
      <c r="T139" s="277">
        <v>0</v>
      </c>
      <c r="U139" s="281">
        <v>1</v>
      </c>
      <c r="V139" s="282">
        <v>0</v>
      </c>
      <c r="W139" s="283">
        <v>0</v>
      </c>
    </row>
    <row r="140" spans="1:23" x14ac:dyDescent="0.25">
      <c r="A140" s="286" t="s">
        <v>2208</v>
      </c>
      <c r="B140" s="274" t="s">
        <v>2209</v>
      </c>
      <c r="C140" s="300">
        <v>25</v>
      </c>
      <c r="D140" s="262">
        <v>2019</v>
      </c>
      <c r="E140" s="263">
        <v>2024</v>
      </c>
      <c r="F140" s="275">
        <v>1</v>
      </c>
      <c r="G140" s="276">
        <v>0</v>
      </c>
      <c r="H140" s="277">
        <v>0</v>
      </c>
      <c r="I140" s="275">
        <v>0</v>
      </c>
      <c r="J140" s="276">
        <v>0</v>
      </c>
      <c r="K140" s="277">
        <v>0</v>
      </c>
      <c r="L140" s="278">
        <v>1</v>
      </c>
      <c r="M140" s="279">
        <v>0</v>
      </c>
      <c r="N140" s="280">
        <v>0</v>
      </c>
      <c r="O140" s="275">
        <v>0</v>
      </c>
      <c r="P140" s="276">
        <v>0</v>
      </c>
      <c r="Q140" s="277">
        <v>0</v>
      </c>
      <c r="R140" s="275">
        <v>0</v>
      </c>
      <c r="S140" s="276">
        <v>0</v>
      </c>
      <c r="T140" s="277">
        <v>0</v>
      </c>
      <c r="U140" s="281">
        <v>1</v>
      </c>
      <c r="V140" s="282">
        <v>0</v>
      </c>
      <c r="W140" s="283">
        <v>0</v>
      </c>
    </row>
    <row r="141" spans="1:23" x14ac:dyDescent="0.25">
      <c r="A141" s="299" t="s">
        <v>484</v>
      </c>
      <c r="B141" s="274" t="s">
        <v>2210</v>
      </c>
      <c r="C141" s="300">
        <v>25</v>
      </c>
      <c r="D141" s="262">
        <v>2019</v>
      </c>
      <c r="E141" s="263">
        <v>2024</v>
      </c>
      <c r="F141" s="275">
        <v>1</v>
      </c>
      <c r="G141" s="276">
        <v>0</v>
      </c>
      <c r="H141" s="277">
        <v>0</v>
      </c>
      <c r="I141" s="275">
        <v>0</v>
      </c>
      <c r="J141" s="276">
        <v>0</v>
      </c>
      <c r="K141" s="277">
        <v>0</v>
      </c>
      <c r="L141" s="278">
        <v>1</v>
      </c>
      <c r="M141" s="279">
        <v>0</v>
      </c>
      <c r="N141" s="280">
        <v>0</v>
      </c>
      <c r="O141" s="275">
        <v>0</v>
      </c>
      <c r="P141" s="276">
        <v>0</v>
      </c>
      <c r="Q141" s="277">
        <v>0</v>
      </c>
      <c r="R141" s="275">
        <v>0</v>
      </c>
      <c r="S141" s="276">
        <v>0</v>
      </c>
      <c r="T141" s="277">
        <v>0</v>
      </c>
      <c r="U141" s="281">
        <v>1</v>
      </c>
      <c r="V141" s="282">
        <v>0</v>
      </c>
      <c r="W141" s="283">
        <v>0</v>
      </c>
    </row>
    <row r="142" spans="1:23" x14ac:dyDescent="0.25">
      <c r="A142" s="299" t="s">
        <v>485</v>
      </c>
      <c r="B142" s="274" t="s">
        <v>2211</v>
      </c>
      <c r="C142" s="300">
        <v>25</v>
      </c>
      <c r="D142" s="262">
        <v>2019</v>
      </c>
      <c r="E142" s="263">
        <v>2024</v>
      </c>
      <c r="F142" s="275">
        <v>1</v>
      </c>
      <c r="G142" s="276">
        <v>0</v>
      </c>
      <c r="H142" s="277">
        <v>0</v>
      </c>
      <c r="I142" s="275">
        <v>0</v>
      </c>
      <c r="J142" s="276">
        <v>0</v>
      </c>
      <c r="K142" s="277">
        <v>0</v>
      </c>
      <c r="L142" s="278">
        <v>1</v>
      </c>
      <c r="M142" s="279">
        <v>0</v>
      </c>
      <c r="N142" s="280">
        <v>0</v>
      </c>
      <c r="O142" s="275">
        <v>0</v>
      </c>
      <c r="P142" s="276">
        <v>0</v>
      </c>
      <c r="Q142" s="277">
        <v>0</v>
      </c>
      <c r="R142" s="275">
        <v>0</v>
      </c>
      <c r="S142" s="276">
        <v>0</v>
      </c>
      <c r="T142" s="277">
        <v>0</v>
      </c>
      <c r="U142" s="281">
        <v>1</v>
      </c>
      <c r="V142" s="282">
        <v>0</v>
      </c>
      <c r="W142" s="283">
        <v>0</v>
      </c>
    </row>
    <row r="143" spans="1:23" x14ac:dyDescent="0.25">
      <c r="A143" s="299" t="s">
        <v>486</v>
      </c>
      <c r="B143" s="274" t="s">
        <v>2212</v>
      </c>
      <c r="C143" s="300">
        <v>25</v>
      </c>
      <c r="D143" s="262">
        <v>2019</v>
      </c>
      <c r="E143" s="263">
        <v>2024</v>
      </c>
      <c r="F143" s="275">
        <v>1</v>
      </c>
      <c r="G143" s="276">
        <v>0</v>
      </c>
      <c r="H143" s="277">
        <v>0</v>
      </c>
      <c r="I143" s="275">
        <v>0</v>
      </c>
      <c r="J143" s="276">
        <v>0</v>
      </c>
      <c r="K143" s="277">
        <v>0</v>
      </c>
      <c r="L143" s="278">
        <v>1</v>
      </c>
      <c r="M143" s="279">
        <v>0</v>
      </c>
      <c r="N143" s="280">
        <v>0</v>
      </c>
      <c r="O143" s="275">
        <v>0</v>
      </c>
      <c r="P143" s="276">
        <v>0</v>
      </c>
      <c r="Q143" s="277">
        <v>0</v>
      </c>
      <c r="R143" s="275">
        <v>0</v>
      </c>
      <c r="S143" s="276">
        <v>0</v>
      </c>
      <c r="T143" s="277">
        <v>0</v>
      </c>
      <c r="U143" s="281">
        <v>1</v>
      </c>
      <c r="V143" s="282">
        <v>0</v>
      </c>
      <c r="W143" s="283">
        <v>0</v>
      </c>
    </row>
    <row r="144" spans="1:23" x14ac:dyDescent="0.25">
      <c r="A144" s="299" t="s">
        <v>487</v>
      </c>
      <c r="B144" s="274" t="s">
        <v>2213</v>
      </c>
      <c r="C144" s="300">
        <v>25</v>
      </c>
      <c r="D144" s="262">
        <v>2019</v>
      </c>
      <c r="E144" s="263">
        <v>2024</v>
      </c>
      <c r="F144" s="275">
        <v>1</v>
      </c>
      <c r="G144" s="276">
        <v>0</v>
      </c>
      <c r="H144" s="277">
        <v>0</v>
      </c>
      <c r="I144" s="275">
        <v>0</v>
      </c>
      <c r="J144" s="276">
        <v>0</v>
      </c>
      <c r="K144" s="277">
        <v>0</v>
      </c>
      <c r="L144" s="278">
        <v>1</v>
      </c>
      <c r="M144" s="279">
        <v>0</v>
      </c>
      <c r="N144" s="280">
        <v>0</v>
      </c>
      <c r="O144" s="275">
        <v>0</v>
      </c>
      <c r="P144" s="276">
        <v>0</v>
      </c>
      <c r="Q144" s="277">
        <v>0</v>
      </c>
      <c r="R144" s="275">
        <v>0</v>
      </c>
      <c r="S144" s="276">
        <v>0</v>
      </c>
      <c r="T144" s="277">
        <v>0</v>
      </c>
      <c r="U144" s="281">
        <v>1</v>
      </c>
      <c r="V144" s="282">
        <v>0</v>
      </c>
      <c r="W144" s="283">
        <v>0</v>
      </c>
    </row>
    <row r="145" spans="1:23" x14ac:dyDescent="0.25">
      <c r="A145" s="299" t="s">
        <v>488</v>
      </c>
      <c r="B145" s="274" t="s">
        <v>2214</v>
      </c>
      <c r="C145" s="300">
        <v>25</v>
      </c>
      <c r="D145" s="262">
        <v>2019</v>
      </c>
      <c r="E145" s="263">
        <v>2024</v>
      </c>
      <c r="F145" s="275">
        <v>1</v>
      </c>
      <c r="G145" s="276">
        <v>0</v>
      </c>
      <c r="H145" s="277">
        <v>0</v>
      </c>
      <c r="I145" s="275">
        <v>0</v>
      </c>
      <c r="J145" s="276">
        <v>0</v>
      </c>
      <c r="K145" s="277">
        <v>0</v>
      </c>
      <c r="L145" s="278">
        <v>1</v>
      </c>
      <c r="M145" s="279">
        <v>0</v>
      </c>
      <c r="N145" s="280">
        <v>0</v>
      </c>
      <c r="O145" s="275">
        <v>0</v>
      </c>
      <c r="P145" s="276">
        <v>0</v>
      </c>
      <c r="Q145" s="277">
        <v>0</v>
      </c>
      <c r="R145" s="275">
        <v>0</v>
      </c>
      <c r="S145" s="276">
        <v>0</v>
      </c>
      <c r="T145" s="277">
        <v>0</v>
      </c>
      <c r="U145" s="281">
        <v>1</v>
      </c>
      <c r="V145" s="282">
        <v>0</v>
      </c>
      <c r="W145" s="283">
        <v>0</v>
      </c>
    </row>
    <row r="146" spans="1:23" x14ac:dyDescent="0.25">
      <c r="A146" s="299" t="s">
        <v>489</v>
      </c>
      <c r="B146" s="274" t="s">
        <v>2214</v>
      </c>
      <c r="C146" s="300">
        <v>25</v>
      </c>
      <c r="D146" s="262">
        <v>2019</v>
      </c>
      <c r="E146" s="263">
        <v>2024</v>
      </c>
      <c r="F146" s="275">
        <v>1</v>
      </c>
      <c r="G146" s="276">
        <v>0</v>
      </c>
      <c r="H146" s="277">
        <v>0</v>
      </c>
      <c r="I146" s="275">
        <v>0</v>
      </c>
      <c r="J146" s="276">
        <v>0</v>
      </c>
      <c r="K146" s="277">
        <v>0</v>
      </c>
      <c r="L146" s="278">
        <v>1</v>
      </c>
      <c r="M146" s="279">
        <v>0</v>
      </c>
      <c r="N146" s="280">
        <v>0</v>
      </c>
      <c r="O146" s="275">
        <v>0</v>
      </c>
      <c r="P146" s="276">
        <v>0</v>
      </c>
      <c r="Q146" s="277">
        <v>0</v>
      </c>
      <c r="R146" s="275">
        <v>0</v>
      </c>
      <c r="S146" s="276">
        <v>0</v>
      </c>
      <c r="T146" s="277">
        <v>0</v>
      </c>
      <c r="U146" s="281">
        <v>1</v>
      </c>
      <c r="V146" s="282">
        <v>0</v>
      </c>
      <c r="W146" s="283">
        <v>0</v>
      </c>
    </row>
    <row r="147" spans="1:23" x14ac:dyDescent="0.25">
      <c r="A147" s="299" t="s">
        <v>490</v>
      </c>
      <c r="B147" s="274" t="s">
        <v>2215</v>
      </c>
      <c r="C147" s="300">
        <v>25</v>
      </c>
      <c r="D147" s="262">
        <v>2019</v>
      </c>
      <c r="E147" s="263">
        <v>2024</v>
      </c>
      <c r="F147" s="275">
        <v>1</v>
      </c>
      <c r="G147" s="276">
        <v>0</v>
      </c>
      <c r="H147" s="277">
        <v>0</v>
      </c>
      <c r="I147" s="275">
        <v>0</v>
      </c>
      <c r="J147" s="276">
        <v>0</v>
      </c>
      <c r="K147" s="277">
        <v>0</v>
      </c>
      <c r="L147" s="278">
        <v>1</v>
      </c>
      <c r="M147" s="279">
        <v>0</v>
      </c>
      <c r="N147" s="280">
        <v>0</v>
      </c>
      <c r="O147" s="275">
        <v>0</v>
      </c>
      <c r="P147" s="276">
        <v>0</v>
      </c>
      <c r="Q147" s="277">
        <v>0</v>
      </c>
      <c r="R147" s="275">
        <v>0</v>
      </c>
      <c r="S147" s="276">
        <v>0</v>
      </c>
      <c r="T147" s="277">
        <v>0</v>
      </c>
      <c r="U147" s="281">
        <v>1</v>
      </c>
      <c r="V147" s="282">
        <v>0</v>
      </c>
      <c r="W147" s="283">
        <v>0</v>
      </c>
    </row>
    <row r="148" spans="1:23" x14ac:dyDescent="0.25">
      <c r="A148" s="299" t="s">
        <v>491</v>
      </c>
      <c r="B148" s="274" t="s">
        <v>2216</v>
      </c>
      <c r="C148" s="300">
        <v>25</v>
      </c>
      <c r="D148" s="262">
        <v>2019</v>
      </c>
      <c r="E148" s="263">
        <v>2024</v>
      </c>
      <c r="F148" s="275">
        <v>1</v>
      </c>
      <c r="G148" s="276">
        <v>0</v>
      </c>
      <c r="H148" s="277">
        <v>0</v>
      </c>
      <c r="I148" s="275">
        <v>0</v>
      </c>
      <c r="J148" s="276">
        <v>0</v>
      </c>
      <c r="K148" s="277">
        <v>0</v>
      </c>
      <c r="L148" s="278">
        <v>1</v>
      </c>
      <c r="M148" s="279">
        <v>0</v>
      </c>
      <c r="N148" s="280">
        <v>0</v>
      </c>
      <c r="O148" s="275">
        <v>0</v>
      </c>
      <c r="P148" s="276">
        <v>0</v>
      </c>
      <c r="Q148" s="277">
        <v>0</v>
      </c>
      <c r="R148" s="275">
        <v>0</v>
      </c>
      <c r="S148" s="276">
        <v>0</v>
      </c>
      <c r="T148" s="277">
        <v>0</v>
      </c>
      <c r="U148" s="281">
        <v>1</v>
      </c>
      <c r="V148" s="282">
        <v>0</v>
      </c>
      <c r="W148" s="283">
        <v>0</v>
      </c>
    </row>
    <row r="149" spans="1:23" x14ac:dyDescent="0.25">
      <c r="A149" s="299" t="s">
        <v>492</v>
      </c>
      <c r="B149" s="274" t="s">
        <v>2216</v>
      </c>
      <c r="C149" s="300">
        <v>25</v>
      </c>
      <c r="D149" s="262">
        <v>2019</v>
      </c>
      <c r="E149" s="263">
        <v>2024</v>
      </c>
      <c r="F149" s="275">
        <v>1</v>
      </c>
      <c r="G149" s="276">
        <v>0</v>
      </c>
      <c r="H149" s="277">
        <v>0</v>
      </c>
      <c r="I149" s="275">
        <v>0</v>
      </c>
      <c r="J149" s="276">
        <v>0</v>
      </c>
      <c r="K149" s="277">
        <v>0</v>
      </c>
      <c r="L149" s="278">
        <v>1</v>
      </c>
      <c r="M149" s="279">
        <v>0</v>
      </c>
      <c r="N149" s="280">
        <v>0</v>
      </c>
      <c r="O149" s="275">
        <v>0</v>
      </c>
      <c r="P149" s="276">
        <v>0</v>
      </c>
      <c r="Q149" s="277">
        <v>0</v>
      </c>
      <c r="R149" s="275">
        <v>0</v>
      </c>
      <c r="S149" s="276">
        <v>0</v>
      </c>
      <c r="T149" s="277">
        <v>0</v>
      </c>
      <c r="U149" s="281">
        <v>1</v>
      </c>
      <c r="V149" s="282">
        <v>0</v>
      </c>
      <c r="W149" s="283">
        <v>0</v>
      </c>
    </row>
    <row r="150" spans="1:23" x14ac:dyDescent="0.25">
      <c r="A150" s="299" t="s">
        <v>493</v>
      </c>
      <c r="B150" s="274" t="s">
        <v>2217</v>
      </c>
      <c r="C150" s="300">
        <v>25</v>
      </c>
      <c r="D150" s="262">
        <v>2019</v>
      </c>
      <c r="E150" s="263">
        <v>2024</v>
      </c>
      <c r="F150" s="275">
        <v>1</v>
      </c>
      <c r="G150" s="276">
        <v>0</v>
      </c>
      <c r="H150" s="277">
        <v>0</v>
      </c>
      <c r="I150" s="275">
        <v>0</v>
      </c>
      <c r="J150" s="276">
        <v>0</v>
      </c>
      <c r="K150" s="277">
        <v>0</v>
      </c>
      <c r="L150" s="278">
        <v>1</v>
      </c>
      <c r="M150" s="279">
        <v>0</v>
      </c>
      <c r="N150" s="280">
        <v>0</v>
      </c>
      <c r="O150" s="275">
        <v>0</v>
      </c>
      <c r="P150" s="276">
        <v>0</v>
      </c>
      <c r="Q150" s="277">
        <v>0</v>
      </c>
      <c r="R150" s="275">
        <v>0</v>
      </c>
      <c r="S150" s="276">
        <v>0</v>
      </c>
      <c r="T150" s="277">
        <v>0</v>
      </c>
      <c r="U150" s="281">
        <v>1</v>
      </c>
      <c r="V150" s="282">
        <v>0</v>
      </c>
      <c r="W150" s="283">
        <v>0</v>
      </c>
    </row>
    <row r="151" spans="1:23" x14ac:dyDescent="0.25">
      <c r="A151" s="299" t="s">
        <v>494</v>
      </c>
      <c r="B151" s="274" t="s">
        <v>2218</v>
      </c>
      <c r="C151" s="300">
        <v>25</v>
      </c>
      <c r="D151" s="262">
        <v>2019</v>
      </c>
      <c r="E151" s="263">
        <v>2024</v>
      </c>
      <c r="F151" s="275">
        <v>1</v>
      </c>
      <c r="G151" s="276">
        <v>0</v>
      </c>
      <c r="H151" s="277">
        <v>0</v>
      </c>
      <c r="I151" s="275">
        <v>0</v>
      </c>
      <c r="J151" s="276">
        <v>0</v>
      </c>
      <c r="K151" s="277">
        <v>0</v>
      </c>
      <c r="L151" s="278">
        <v>1</v>
      </c>
      <c r="M151" s="279">
        <v>0</v>
      </c>
      <c r="N151" s="280">
        <v>0</v>
      </c>
      <c r="O151" s="275">
        <v>0</v>
      </c>
      <c r="P151" s="276">
        <v>0</v>
      </c>
      <c r="Q151" s="277">
        <v>0</v>
      </c>
      <c r="R151" s="275">
        <v>0</v>
      </c>
      <c r="S151" s="276">
        <v>0</v>
      </c>
      <c r="T151" s="277">
        <v>0</v>
      </c>
      <c r="U151" s="281">
        <v>1</v>
      </c>
      <c r="V151" s="282">
        <v>0</v>
      </c>
      <c r="W151" s="283">
        <v>0</v>
      </c>
    </row>
    <row r="152" spans="1:23" x14ac:dyDescent="0.25">
      <c r="A152" s="299" t="s">
        <v>495</v>
      </c>
      <c r="B152" s="274" t="s">
        <v>2219</v>
      </c>
      <c r="C152" s="300">
        <v>25</v>
      </c>
      <c r="D152" s="262">
        <v>2019</v>
      </c>
      <c r="E152" s="263">
        <v>2024</v>
      </c>
      <c r="F152" s="275">
        <v>1</v>
      </c>
      <c r="G152" s="276">
        <v>0</v>
      </c>
      <c r="H152" s="277">
        <v>0</v>
      </c>
      <c r="I152" s="275">
        <v>0</v>
      </c>
      <c r="J152" s="276">
        <v>0</v>
      </c>
      <c r="K152" s="277">
        <v>0</v>
      </c>
      <c r="L152" s="278">
        <v>1</v>
      </c>
      <c r="M152" s="279">
        <v>0</v>
      </c>
      <c r="N152" s="280">
        <v>0</v>
      </c>
      <c r="O152" s="275">
        <v>0</v>
      </c>
      <c r="P152" s="276">
        <v>0</v>
      </c>
      <c r="Q152" s="277">
        <v>0</v>
      </c>
      <c r="R152" s="275">
        <v>0</v>
      </c>
      <c r="S152" s="276">
        <v>0</v>
      </c>
      <c r="T152" s="277">
        <v>0</v>
      </c>
      <c r="U152" s="281">
        <v>1</v>
      </c>
      <c r="V152" s="282">
        <v>0</v>
      </c>
      <c r="W152" s="283">
        <v>0</v>
      </c>
    </row>
    <row r="153" spans="1:23" x14ac:dyDescent="0.25">
      <c r="A153" s="299" t="s">
        <v>496</v>
      </c>
      <c r="B153" s="274" t="s">
        <v>2220</v>
      </c>
      <c r="C153" s="300">
        <v>25</v>
      </c>
      <c r="D153" s="262">
        <v>2019</v>
      </c>
      <c r="E153" s="263">
        <v>2024</v>
      </c>
      <c r="F153" s="275">
        <v>1</v>
      </c>
      <c r="G153" s="276">
        <v>0</v>
      </c>
      <c r="H153" s="277">
        <v>0</v>
      </c>
      <c r="I153" s="275">
        <v>0</v>
      </c>
      <c r="J153" s="276">
        <v>0</v>
      </c>
      <c r="K153" s="277">
        <v>0</v>
      </c>
      <c r="L153" s="278">
        <v>1</v>
      </c>
      <c r="M153" s="279">
        <v>0</v>
      </c>
      <c r="N153" s="280">
        <v>0</v>
      </c>
      <c r="O153" s="275">
        <v>0</v>
      </c>
      <c r="P153" s="276">
        <v>0</v>
      </c>
      <c r="Q153" s="277">
        <v>0</v>
      </c>
      <c r="R153" s="275">
        <v>0</v>
      </c>
      <c r="S153" s="276">
        <v>0</v>
      </c>
      <c r="T153" s="277">
        <v>0</v>
      </c>
      <c r="U153" s="281">
        <v>1</v>
      </c>
      <c r="V153" s="282">
        <v>0</v>
      </c>
      <c r="W153" s="283">
        <v>0</v>
      </c>
    </row>
    <row r="154" spans="1:23" x14ac:dyDescent="0.25">
      <c r="A154" s="299" t="s">
        <v>497</v>
      </c>
      <c r="B154" s="274" t="s">
        <v>2221</v>
      </c>
      <c r="C154" s="300">
        <v>25</v>
      </c>
      <c r="D154" s="262">
        <v>2019</v>
      </c>
      <c r="E154" s="263">
        <v>2024</v>
      </c>
      <c r="F154" s="275">
        <v>1</v>
      </c>
      <c r="G154" s="276">
        <v>0</v>
      </c>
      <c r="H154" s="277">
        <v>0</v>
      </c>
      <c r="I154" s="275">
        <v>0</v>
      </c>
      <c r="J154" s="276">
        <v>0</v>
      </c>
      <c r="K154" s="277">
        <v>0</v>
      </c>
      <c r="L154" s="278">
        <v>1</v>
      </c>
      <c r="M154" s="279">
        <v>0</v>
      </c>
      <c r="N154" s="280">
        <v>0</v>
      </c>
      <c r="O154" s="275">
        <v>0</v>
      </c>
      <c r="P154" s="276">
        <v>0</v>
      </c>
      <c r="Q154" s="277">
        <v>0</v>
      </c>
      <c r="R154" s="275">
        <v>0</v>
      </c>
      <c r="S154" s="276">
        <v>0</v>
      </c>
      <c r="T154" s="277">
        <v>0</v>
      </c>
      <c r="U154" s="281">
        <v>1</v>
      </c>
      <c r="V154" s="282">
        <v>0</v>
      </c>
      <c r="W154" s="283">
        <v>0</v>
      </c>
    </row>
    <row r="155" spans="1:23" x14ac:dyDescent="0.25">
      <c r="A155" s="299" t="s">
        <v>498</v>
      </c>
      <c r="B155" s="274" t="s">
        <v>2222</v>
      </c>
      <c r="C155" s="300">
        <v>25</v>
      </c>
      <c r="D155" s="262">
        <v>2019</v>
      </c>
      <c r="E155" s="263">
        <v>2024</v>
      </c>
      <c r="F155" s="275">
        <v>1</v>
      </c>
      <c r="G155" s="276">
        <v>0</v>
      </c>
      <c r="H155" s="277">
        <v>0</v>
      </c>
      <c r="I155" s="275">
        <v>0</v>
      </c>
      <c r="J155" s="276">
        <v>0</v>
      </c>
      <c r="K155" s="277">
        <v>0</v>
      </c>
      <c r="L155" s="278">
        <v>1</v>
      </c>
      <c r="M155" s="279">
        <v>0</v>
      </c>
      <c r="N155" s="280">
        <v>0</v>
      </c>
      <c r="O155" s="275">
        <v>0</v>
      </c>
      <c r="P155" s="276">
        <v>0</v>
      </c>
      <c r="Q155" s="277">
        <v>0</v>
      </c>
      <c r="R155" s="275">
        <v>0</v>
      </c>
      <c r="S155" s="276">
        <v>0</v>
      </c>
      <c r="T155" s="277">
        <v>0</v>
      </c>
      <c r="U155" s="281">
        <v>1</v>
      </c>
      <c r="V155" s="282">
        <v>0</v>
      </c>
      <c r="W155" s="283">
        <v>0</v>
      </c>
    </row>
    <row r="156" spans="1:23" ht="14.25" customHeight="1" x14ac:dyDescent="0.25">
      <c r="A156" s="299" t="s">
        <v>507</v>
      </c>
      <c r="B156" s="274" t="s">
        <v>2223</v>
      </c>
      <c r="C156" s="300">
        <v>25</v>
      </c>
      <c r="D156" s="262">
        <v>2019</v>
      </c>
      <c r="E156" s="263">
        <v>2024</v>
      </c>
      <c r="F156" s="275">
        <v>1</v>
      </c>
      <c r="G156" s="276">
        <v>0</v>
      </c>
      <c r="H156" s="277">
        <v>0</v>
      </c>
      <c r="I156" s="275">
        <v>0</v>
      </c>
      <c r="J156" s="276">
        <v>0</v>
      </c>
      <c r="K156" s="277">
        <v>0</v>
      </c>
      <c r="L156" s="278">
        <v>1</v>
      </c>
      <c r="M156" s="279">
        <v>0</v>
      </c>
      <c r="N156" s="280">
        <v>0</v>
      </c>
      <c r="O156" s="275">
        <v>0</v>
      </c>
      <c r="P156" s="276">
        <v>0</v>
      </c>
      <c r="Q156" s="277">
        <v>0</v>
      </c>
      <c r="R156" s="275">
        <v>0</v>
      </c>
      <c r="S156" s="276">
        <v>0</v>
      </c>
      <c r="T156" s="277">
        <v>0</v>
      </c>
      <c r="U156" s="281">
        <v>1</v>
      </c>
      <c r="V156" s="282">
        <v>0</v>
      </c>
      <c r="W156" s="283">
        <v>0</v>
      </c>
    </row>
    <row r="157" spans="1:23" x14ac:dyDescent="0.25">
      <c r="A157" s="299" t="s">
        <v>508</v>
      </c>
      <c r="B157" s="274" t="s">
        <v>2224</v>
      </c>
      <c r="C157" s="300">
        <v>25</v>
      </c>
      <c r="D157" s="262">
        <v>2019</v>
      </c>
      <c r="E157" s="263">
        <v>2024</v>
      </c>
      <c r="F157" s="275">
        <v>1</v>
      </c>
      <c r="G157" s="276">
        <v>0</v>
      </c>
      <c r="H157" s="277">
        <v>0</v>
      </c>
      <c r="I157" s="275">
        <v>0</v>
      </c>
      <c r="J157" s="276">
        <v>0</v>
      </c>
      <c r="K157" s="277">
        <v>0</v>
      </c>
      <c r="L157" s="278">
        <v>1</v>
      </c>
      <c r="M157" s="279">
        <v>0</v>
      </c>
      <c r="N157" s="280">
        <v>0</v>
      </c>
      <c r="O157" s="275">
        <v>0</v>
      </c>
      <c r="P157" s="276">
        <v>0</v>
      </c>
      <c r="Q157" s="277">
        <v>0</v>
      </c>
      <c r="R157" s="275">
        <v>0</v>
      </c>
      <c r="S157" s="276">
        <v>0</v>
      </c>
      <c r="T157" s="277">
        <v>0</v>
      </c>
      <c r="U157" s="281">
        <v>1</v>
      </c>
      <c r="V157" s="282">
        <v>0</v>
      </c>
      <c r="W157" s="283">
        <v>0</v>
      </c>
    </row>
    <row r="158" spans="1:23" x14ac:dyDescent="0.25">
      <c r="A158" s="299" t="s">
        <v>509</v>
      </c>
      <c r="B158" s="274" t="s">
        <v>2225</v>
      </c>
      <c r="C158" s="300">
        <v>25</v>
      </c>
      <c r="D158" s="262">
        <v>2019</v>
      </c>
      <c r="E158" s="263">
        <v>2024</v>
      </c>
      <c r="F158" s="275">
        <v>1</v>
      </c>
      <c r="G158" s="276">
        <v>0</v>
      </c>
      <c r="H158" s="277">
        <v>0</v>
      </c>
      <c r="I158" s="275">
        <v>0</v>
      </c>
      <c r="J158" s="276">
        <v>0</v>
      </c>
      <c r="K158" s="277">
        <v>0</v>
      </c>
      <c r="L158" s="278">
        <v>1</v>
      </c>
      <c r="M158" s="279">
        <v>0</v>
      </c>
      <c r="N158" s="280">
        <v>0</v>
      </c>
      <c r="O158" s="275">
        <v>0</v>
      </c>
      <c r="P158" s="276">
        <v>0</v>
      </c>
      <c r="Q158" s="277">
        <v>0</v>
      </c>
      <c r="R158" s="275">
        <v>0</v>
      </c>
      <c r="S158" s="276">
        <v>0</v>
      </c>
      <c r="T158" s="277">
        <v>0</v>
      </c>
      <c r="U158" s="281">
        <v>1</v>
      </c>
      <c r="V158" s="282">
        <v>0</v>
      </c>
      <c r="W158" s="283">
        <v>0</v>
      </c>
    </row>
    <row r="159" spans="1:23" x14ac:dyDescent="0.25">
      <c r="A159" s="299" t="s">
        <v>510</v>
      </c>
      <c r="B159" s="274" t="s">
        <v>2226</v>
      </c>
      <c r="C159" s="300">
        <v>25</v>
      </c>
      <c r="D159" s="262">
        <v>2019</v>
      </c>
      <c r="E159" s="263">
        <v>2024</v>
      </c>
      <c r="F159" s="275">
        <v>1</v>
      </c>
      <c r="G159" s="276">
        <v>0</v>
      </c>
      <c r="H159" s="277">
        <v>0</v>
      </c>
      <c r="I159" s="275">
        <v>0</v>
      </c>
      <c r="J159" s="276">
        <v>0</v>
      </c>
      <c r="K159" s="277">
        <v>0</v>
      </c>
      <c r="L159" s="278">
        <v>1</v>
      </c>
      <c r="M159" s="279">
        <v>0</v>
      </c>
      <c r="N159" s="280">
        <v>0</v>
      </c>
      <c r="O159" s="275">
        <v>0</v>
      </c>
      <c r="P159" s="276">
        <v>0</v>
      </c>
      <c r="Q159" s="277">
        <v>0</v>
      </c>
      <c r="R159" s="275">
        <v>0</v>
      </c>
      <c r="S159" s="276">
        <v>0</v>
      </c>
      <c r="T159" s="277">
        <v>0</v>
      </c>
      <c r="U159" s="281">
        <v>1</v>
      </c>
      <c r="V159" s="282">
        <v>0</v>
      </c>
      <c r="W159" s="283">
        <v>0</v>
      </c>
    </row>
    <row r="160" spans="1:23" x14ac:dyDescent="0.25">
      <c r="A160" s="299" t="s">
        <v>511</v>
      </c>
      <c r="B160" s="274" t="s">
        <v>2227</v>
      </c>
      <c r="C160" s="300">
        <v>25</v>
      </c>
      <c r="D160" s="262">
        <v>2019</v>
      </c>
      <c r="E160" s="263">
        <v>2024</v>
      </c>
      <c r="F160" s="275">
        <v>1</v>
      </c>
      <c r="G160" s="276">
        <v>0</v>
      </c>
      <c r="H160" s="277">
        <v>0</v>
      </c>
      <c r="I160" s="275">
        <v>0</v>
      </c>
      <c r="J160" s="276">
        <v>0</v>
      </c>
      <c r="K160" s="277">
        <v>0</v>
      </c>
      <c r="L160" s="278">
        <v>1</v>
      </c>
      <c r="M160" s="279">
        <v>0</v>
      </c>
      <c r="N160" s="280">
        <v>0</v>
      </c>
      <c r="O160" s="275">
        <v>0</v>
      </c>
      <c r="P160" s="276">
        <v>0</v>
      </c>
      <c r="Q160" s="277">
        <v>0</v>
      </c>
      <c r="R160" s="275">
        <v>0</v>
      </c>
      <c r="S160" s="276">
        <v>0</v>
      </c>
      <c r="T160" s="277">
        <v>0</v>
      </c>
      <c r="U160" s="281">
        <v>1</v>
      </c>
      <c r="V160" s="282">
        <v>0</v>
      </c>
      <c r="W160" s="283">
        <v>0</v>
      </c>
    </row>
    <row r="161" spans="1:23" x14ac:dyDescent="0.25">
      <c r="A161" s="299" t="s">
        <v>512</v>
      </c>
      <c r="B161" s="274" t="s">
        <v>2227</v>
      </c>
      <c r="C161" s="300">
        <v>25</v>
      </c>
      <c r="D161" s="262">
        <v>2019</v>
      </c>
      <c r="E161" s="263">
        <v>2024</v>
      </c>
      <c r="F161" s="275">
        <v>1</v>
      </c>
      <c r="G161" s="276">
        <v>0</v>
      </c>
      <c r="H161" s="277">
        <v>0</v>
      </c>
      <c r="I161" s="275">
        <v>0</v>
      </c>
      <c r="J161" s="276">
        <v>0</v>
      </c>
      <c r="K161" s="277">
        <v>0</v>
      </c>
      <c r="L161" s="278">
        <v>1</v>
      </c>
      <c r="M161" s="279">
        <v>0</v>
      </c>
      <c r="N161" s="280">
        <v>0</v>
      </c>
      <c r="O161" s="275">
        <v>0</v>
      </c>
      <c r="P161" s="276">
        <v>0</v>
      </c>
      <c r="Q161" s="277">
        <v>0</v>
      </c>
      <c r="R161" s="275">
        <v>0</v>
      </c>
      <c r="S161" s="276">
        <v>0</v>
      </c>
      <c r="T161" s="277">
        <v>0</v>
      </c>
      <c r="U161" s="281">
        <v>1</v>
      </c>
      <c r="V161" s="282">
        <v>0</v>
      </c>
      <c r="W161" s="283">
        <v>0</v>
      </c>
    </row>
    <row r="162" spans="1:23" x14ac:dyDescent="0.25">
      <c r="A162" s="299" t="s">
        <v>513</v>
      </c>
      <c r="B162" s="274" t="s">
        <v>2228</v>
      </c>
      <c r="C162" s="300">
        <v>25</v>
      </c>
      <c r="D162" s="262">
        <v>2019</v>
      </c>
      <c r="E162" s="263">
        <v>2024</v>
      </c>
      <c r="F162" s="275">
        <v>1</v>
      </c>
      <c r="G162" s="276">
        <v>0</v>
      </c>
      <c r="H162" s="277">
        <v>0</v>
      </c>
      <c r="I162" s="275">
        <v>0</v>
      </c>
      <c r="J162" s="276">
        <v>0</v>
      </c>
      <c r="K162" s="277">
        <v>0</v>
      </c>
      <c r="L162" s="278">
        <v>1</v>
      </c>
      <c r="M162" s="279">
        <v>0</v>
      </c>
      <c r="N162" s="280">
        <v>0</v>
      </c>
      <c r="O162" s="275">
        <v>0</v>
      </c>
      <c r="P162" s="276">
        <v>0</v>
      </c>
      <c r="Q162" s="277">
        <v>0</v>
      </c>
      <c r="R162" s="275">
        <v>0</v>
      </c>
      <c r="S162" s="276">
        <v>0</v>
      </c>
      <c r="T162" s="277">
        <v>0</v>
      </c>
      <c r="U162" s="281">
        <v>1</v>
      </c>
      <c r="V162" s="282">
        <v>0</v>
      </c>
      <c r="W162" s="283">
        <v>0</v>
      </c>
    </row>
    <row r="163" spans="1:23" x14ac:dyDescent="0.25">
      <c r="A163" s="299" t="s">
        <v>514</v>
      </c>
      <c r="B163" s="274" t="s">
        <v>2229</v>
      </c>
      <c r="C163" s="300">
        <v>25</v>
      </c>
      <c r="D163" s="262">
        <v>2019</v>
      </c>
      <c r="E163" s="263">
        <v>2024</v>
      </c>
      <c r="F163" s="275">
        <v>1</v>
      </c>
      <c r="G163" s="276">
        <v>0</v>
      </c>
      <c r="H163" s="277">
        <v>0</v>
      </c>
      <c r="I163" s="275">
        <v>0</v>
      </c>
      <c r="J163" s="276">
        <v>0</v>
      </c>
      <c r="K163" s="277">
        <v>0</v>
      </c>
      <c r="L163" s="278">
        <v>1</v>
      </c>
      <c r="M163" s="279">
        <v>0</v>
      </c>
      <c r="N163" s="280">
        <v>0</v>
      </c>
      <c r="O163" s="275">
        <v>0</v>
      </c>
      <c r="P163" s="276">
        <v>0</v>
      </c>
      <c r="Q163" s="277">
        <v>0</v>
      </c>
      <c r="R163" s="275">
        <v>0</v>
      </c>
      <c r="S163" s="276">
        <v>0</v>
      </c>
      <c r="T163" s="277">
        <v>0</v>
      </c>
      <c r="U163" s="281">
        <v>1</v>
      </c>
      <c r="V163" s="282">
        <v>0</v>
      </c>
      <c r="W163" s="283">
        <v>0</v>
      </c>
    </row>
    <row r="164" spans="1:23" x14ac:dyDescent="0.25">
      <c r="A164" s="299" t="s">
        <v>515</v>
      </c>
      <c r="B164" s="274" t="s">
        <v>2229</v>
      </c>
      <c r="C164" s="300">
        <v>25</v>
      </c>
      <c r="D164" s="262">
        <v>2019</v>
      </c>
      <c r="E164" s="263">
        <v>2024</v>
      </c>
      <c r="F164" s="275">
        <v>1</v>
      </c>
      <c r="G164" s="276">
        <v>0</v>
      </c>
      <c r="H164" s="277">
        <v>0</v>
      </c>
      <c r="I164" s="275">
        <v>0</v>
      </c>
      <c r="J164" s="276">
        <v>0</v>
      </c>
      <c r="K164" s="277">
        <v>0</v>
      </c>
      <c r="L164" s="278">
        <v>1</v>
      </c>
      <c r="M164" s="279">
        <v>0</v>
      </c>
      <c r="N164" s="280">
        <v>0</v>
      </c>
      <c r="O164" s="275">
        <v>0</v>
      </c>
      <c r="P164" s="276">
        <v>0</v>
      </c>
      <c r="Q164" s="277">
        <v>0</v>
      </c>
      <c r="R164" s="275">
        <v>0</v>
      </c>
      <c r="S164" s="276">
        <v>0</v>
      </c>
      <c r="T164" s="277">
        <v>0</v>
      </c>
      <c r="U164" s="281">
        <v>1</v>
      </c>
      <c r="V164" s="282">
        <v>0</v>
      </c>
      <c r="W164" s="283">
        <v>0</v>
      </c>
    </row>
    <row r="165" spans="1:23" x14ac:dyDescent="0.25">
      <c r="A165" s="299" t="s">
        <v>516</v>
      </c>
      <c r="B165" s="274" t="s">
        <v>2230</v>
      </c>
      <c r="C165" s="300">
        <v>25</v>
      </c>
      <c r="D165" s="262">
        <v>2019</v>
      </c>
      <c r="E165" s="263">
        <v>2024</v>
      </c>
      <c r="F165" s="275">
        <v>1</v>
      </c>
      <c r="G165" s="276">
        <v>0</v>
      </c>
      <c r="H165" s="277">
        <v>0</v>
      </c>
      <c r="I165" s="275">
        <v>0</v>
      </c>
      <c r="J165" s="276">
        <v>0</v>
      </c>
      <c r="K165" s="277">
        <v>0</v>
      </c>
      <c r="L165" s="278">
        <v>1</v>
      </c>
      <c r="M165" s="279">
        <v>0</v>
      </c>
      <c r="N165" s="280">
        <v>0</v>
      </c>
      <c r="O165" s="275">
        <v>0</v>
      </c>
      <c r="P165" s="276">
        <v>0</v>
      </c>
      <c r="Q165" s="277">
        <v>0</v>
      </c>
      <c r="R165" s="275">
        <v>0</v>
      </c>
      <c r="S165" s="276">
        <v>0</v>
      </c>
      <c r="T165" s="277">
        <v>0</v>
      </c>
      <c r="U165" s="281">
        <v>1</v>
      </c>
      <c r="V165" s="282">
        <v>0</v>
      </c>
      <c r="W165" s="283">
        <v>0</v>
      </c>
    </row>
    <row r="166" spans="1:23" x14ac:dyDescent="0.25">
      <c r="A166" s="299" t="s">
        <v>517</v>
      </c>
      <c r="B166" s="274" t="s">
        <v>2231</v>
      </c>
      <c r="C166" s="300">
        <v>25</v>
      </c>
      <c r="D166" s="262">
        <v>2019</v>
      </c>
      <c r="E166" s="263">
        <v>2024</v>
      </c>
      <c r="F166" s="275">
        <v>1</v>
      </c>
      <c r="G166" s="276">
        <v>0</v>
      </c>
      <c r="H166" s="277">
        <v>0</v>
      </c>
      <c r="I166" s="275">
        <v>0</v>
      </c>
      <c r="J166" s="276">
        <v>0</v>
      </c>
      <c r="K166" s="277">
        <v>0</v>
      </c>
      <c r="L166" s="278">
        <v>1</v>
      </c>
      <c r="M166" s="279">
        <v>0</v>
      </c>
      <c r="N166" s="280">
        <v>0</v>
      </c>
      <c r="O166" s="275">
        <v>0</v>
      </c>
      <c r="P166" s="276">
        <v>0</v>
      </c>
      <c r="Q166" s="277">
        <v>0</v>
      </c>
      <c r="R166" s="275">
        <v>0</v>
      </c>
      <c r="S166" s="276">
        <v>0</v>
      </c>
      <c r="T166" s="277">
        <v>0</v>
      </c>
      <c r="U166" s="281">
        <v>1</v>
      </c>
      <c r="V166" s="282">
        <v>0</v>
      </c>
      <c r="W166" s="283">
        <v>0</v>
      </c>
    </row>
    <row r="167" spans="1:23" x14ac:dyDescent="0.25">
      <c r="A167" s="299" t="s">
        <v>518</v>
      </c>
      <c r="B167" s="274" t="s">
        <v>2232</v>
      </c>
      <c r="C167" s="300">
        <v>25</v>
      </c>
      <c r="D167" s="262">
        <v>2019</v>
      </c>
      <c r="E167" s="263">
        <v>2024</v>
      </c>
      <c r="F167" s="275">
        <v>1</v>
      </c>
      <c r="G167" s="276">
        <v>0</v>
      </c>
      <c r="H167" s="277">
        <v>0</v>
      </c>
      <c r="I167" s="275">
        <v>0</v>
      </c>
      <c r="J167" s="276">
        <v>0</v>
      </c>
      <c r="K167" s="277">
        <v>0</v>
      </c>
      <c r="L167" s="278">
        <v>1</v>
      </c>
      <c r="M167" s="279">
        <v>0</v>
      </c>
      <c r="N167" s="280">
        <v>0</v>
      </c>
      <c r="O167" s="275">
        <v>0</v>
      </c>
      <c r="P167" s="276">
        <v>0</v>
      </c>
      <c r="Q167" s="277">
        <v>0</v>
      </c>
      <c r="R167" s="275">
        <v>0</v>
      </c>
      <c r="S167" s="276">
        <v>0</v>
      </c>
      <c r="T167" s="277">
        <v>0</v>
      </c>
      <c r="U167" s="281">
        <v>1</v>
      </c>
      <c r="V167" s="282">
        <v>0</v>
      </c>
      <c r="W167" s="283">
        <v>0</v>
      </c>
    </row>
    <row r="168" spans="1:23" x14ac:dyDescent="0.25">
      <c r="A168" s="299" t="s">
        <v>519</v>
      </c>
      <c r="B168" s="274" t="s">
        <v>2233</v>
      </c>
      <c r="C168" s="300">
        <v>25</v>
      </c>
      <c r="D168" s="262">
        <v>2019</v>
      </c>
      <c r="E168" s="263">
        <v>2024</v>
      </c>
      <c r="F168" s="275">
        <v>1</v>
      </c>
      <c r="G168" s="276">
        <v>0</v>
      </c>
      <c r="H168" s="277">
        <v>0</v>
      </c>
      <c r="I168" s="275">
        <v>0</v>
      </c>
      <c r="J168" s="276">
        <v>0</v>
      </c>
      <c r="K168" s="277">
        <v>0</v>
      </c>
      <c r="L168" s="278">
        <v>1</v>
      </c>
      <c r="M168" s="279">
        <v>0</v>
      </c>
      <c r="N168" s="280">
        <v>0</v>
      </c>
      <c r="O168" s="275">
        <v>0</v>
      </c>
      <c r="P168" s="276">
        <v>0</v>
      </c>
      <c r="Q168" s="277">
        <v>0</v>
      </c>
      <c r="R168" s="275">
        <v>0</v>
      </c>
      <c r="S168" s="276">
        <v>0</v>
      </c>
      <c r="T168" s="277">
        <v>0</v>
      </c>
      <c r="U168" s="281">
        <v>1</v>
      </c>
      <c r="V168" s="282">
        <v>0</v>
      </c>
      <c r="W168" s="283">
        <v>0</v>
      </c>
    </row>
    <row r="169" spans="1:23" x14ac:dyDescent="0.25">
      <c r="A169" s="299" t="s">
        <v>520</v>
      </c>
      <c r="B169" s="274" t="s">
        <v>2234</v>
      </c>
      <c r="C169" s="300">
        <v>25</v>
      </c>
      <c r="D169" s="262">
        <v>2019</v>
      </c>
      <c r="E169" s="263">
        <v>2024</v>
      </c>
      <c r="F169" s="275">
        <v>1</v>
      </c>
      <c r="G169" s="276">
        <v>0</v>
      </c>
      <c r="H169" s="277">
        <v>0</v>
      </c>
      <c r="I169" s="275">
        <v>0</v>
      </c>
      <c r="J169" s="276">
        <v>0</v>
      </c>
      <c r="K169" s="277">
        <v>0</v>
      </c>
      <c r="L169" s="278">
        <v>1</v>
      </c>
      <c r="M169" s="279">
        <v>0</v>
      </c>
      <c r="N169" s="280">
        <v>0</v>
      </c>
      <c r="O169" s="275">
        <v>0</v>
      </c>
      <c r="P169" s="276">
        <v>0</v>
      </c>
      <c r="Q169" s="277">
        <v>0</v>
      </c>
      <c r="R169" s="275">
        <v>0</v>
      </c>
      <c r="S169" s="276">
        <v>0</v>
      </c>
      <c r="T169" s="277">
        <v>0</v>
      </c>
      <c r="U169" s="281">
        <v>1</v>
      </c>
      <c r="V169" s="282">
        <v>0</v>
      </c>
      <c r="W169" s="283">
        <v>0</v>
      </c>
    </row>
    <row r="170" spans="1:23" ht="15.75" thickBot="1" x14ac:dyDescent="0.3">
      <c r="A170" s="302" t="s">
        <v>521</v>
      </c>
      <c r="B170" s="274" t="s">
        <v>2235</v>
      </c>
      <c r="C170" s="303">
        <v>25</v>
      </c>
      <c r="D170" s="304">
        <v>2019</v>
      </c>
      <c r="E170" s="305">
        <v>2024</v>
      </c>
      <c r="F170" s="275">
        <v>1</v>
      </c>
      <c r="G170" s="276">
        <v>0</v>
      </c>
      <c r="H170" s="277">
        <v>0</v>
      </c>
      <c r="I170" s="275">
        <v>0</v>
      </c>
      <c r="J170" s="276">
        <v>0</v>
      </c>
      <c r="K170" s="277">
        <v>0</v>
      </c>
      <c r="L170" s="278">
        <v>1</v>
      </c>
      <c r="M170" s="279">
        <v>0</v>
      </c>
      <c r="N170" s="280">
        <v>0</v>
      </c>
      <c r="O170" s="275">
        <v>0</v>
      </c>
      <c r="P170" s="276">
        <v>0</v>
      </c>
      <c r="Q170" s="277">
        <v>0</v>
      </c>
      <c r="R170" s="275">
        <v>0</v>
      </c>
      <c r="S170" s="276">
        <v>0</v>
      </c>
      <c r="T170" s="277">
        <v>0</v>
      </c>
      <c r="U170" s="281">
        <v>1</v>
      </c>
      <c r="V170" s="282">
        <v>0</v>
      </c>
      <c r="W170" s="283">
        <v>0</v>
      </c>
    </row>
    <row r="171" spans="1:23" ht="15.75" thickTop="1" x14ac:dyDescent="0.25">
      <c r="A171" s="306" t="s">
        <v>2236</v>
      </c>
      <c r="B171" s="307" t="s">
        <v>2237</v>
      </c>
      <c r="C171" s="308">
        <v>25</v>
      </c>
      <c r="D171" s="309">
        <v>2019</v>
      </c>
      <c r="E171" s="310">
        <v>2024</v>
      </c>
      <c r="F171" s="275">
        <v>1</v>
      </c>
      <c r="G171" s="276">
        <v>0</v>
      </c>
      <c r="H171" s="277">
        <v>0</v>
      </c>
      <c r="I171" s="275">
        <v>0</v>
      </c>
      <c r="J171" s="276">
        <v>0</v>
      </c>
      <c r="K171" s="277">
        <v>0</v>
      </c>
      <c r="L171" s="278">
        <v>1</v>
      </c>
      <c r="M171" s="279">
        <v>0</v>
      </c>
      <c r="N171" s="280">
        <v>0</v>
      </c>
      <c r="O171" s="275">
        <v>0</v>
      </c>
      <c r="P171" s="276">
        <v>0</v>
      </c>
      <c r="Q171" s="277">
        <v>0</v>
      </c>
      <c r="R171" s="275">
        <v>0</v>
      </c>
      <c r="S171" s="276">
        <v>0</v>
      </c>
      <c r="T171" s="277">
        <v>0</v>
      </c>
      <c r="U171" s="281">
        <v>1</v>
      </c>
      <c r="V171" s="282">
        <v>0</v>
      </c>
      <c r="W171" s="283">
        <v>0</v>
      </c>
    </row>
    <row r="172" spans="1:23" x14ac:dyDescent="0.25">
      <c r="A172" s="299" t="s">
        <v>2238</v>
      </c>
      <c r="B172" s="311" t="s">
        <v>2239</v>
      </c>
      <c r="C172" s="300">
        <v>25</v>
      </c>
      <c r="D172" s="291">
        <v>43101</v>
      </c>
      <c r="E172" s="292">
        <v>2023</v>
      </c>
      <c r="F172" s="275">
        <v>1</v>
      </c>
      <c r="G172" s="276">
        <v>0</v>
      </c>
      <c r="H172" s="277">
        <v>0</v>
      </c>
      <c r="I172" s="293">
        <v>1</v>
      </c>
      <c r="J172" s="294">
        <v>0</v>
      </c>
      <c r="K172" s="295">
        <v>0</v>
      </c>
      <c r="L172" s="275">
        <v>0</v>
      </c>
      <c r="M172" s="276">
        <v>0</v>
      </c>
      <c r="N172" s="277">
        <v>0</v>
      </c>
      <c r="O172" s="275">
        <v>0</v>
      </c>
      <c r="P172" s="276">
        <v>0</v>
      </c>
      <c r="Q172" s="277">
        <v>0</v>
      </c>
      <c r="R172" s="296">
        <v>1</v>
      </c>
      <c r="S172" s="297">
        <v>0</v>
      </c>
      <c r="T172" s="298">
        <v>0</v>
      </c>
      <c r="U172" s="275">
        <v>0</v>
      </c>
      <c r="V172" s="276">
        <v>0</v>
      </c>
      <c r="W172" s="277">
        <v>0</v>
      </c>
    </row>
    <row r="173" spans="1:23" x14ac:dyDescent="0.25">
      <c r="A173" s="299" t="s">
        <v>2240</v>
      </c>
      <c r="B173" s="311" t="s">
        <v>2241</v>
      </c>
      <c r="C173" s="300">
        <v>25</v>
      </c>
      <c r="D173" s="291">
        <v>45139</v>
      </c>
      <c r="E173" s="292">
        <v>2028</v>
      </c>
      <c r="F173" s="275">
        <v>1</v>
      </c>
      <c r="G173" s="276">
        <v>0</v>
      </c>
      <c r="H173" s="277">
        <v>0</v>
      </c>
      <c r="I173" s="293">
        <v>1</v>
      </c>
      <c r="J173" s="294">
        <v>0</v>
      </c>
      <c r="K173" s="295">
        <v>0</v>
      </c>
      <c r="L173" s="275">
        <v>0</v>
      </c>
      <c r="M173" s="276">
        <v>0</v>
      </c>
      <c r="N173" s="277">
        <v>0</v>
      </c>
      <c r="O173" s="275">
        <v>0</v>
      </c>
      <c r="P173" s="276">
        <v>0</v>
      </c>
      <c r="Q173" s="277">
        <v>0</v>
      </c>
      <c r="R173" s="296">
        <v>1</v>
      </c>
      <c r="S173" s="297">
        <v>0</v>
      </c>
      <c r="T173" s="298">
        <v>0</v>
      </c>
      <c r="U173" s="275">
        <v>0</v>
      </c>
      <c r="V173" s="276">
        <v>0</v>
      </c>
      <c r="W173" s="277">
        <v>0</v>
      </c>
    </row>
    <row r="174" spans="1:23" x14ac:dyDescent="0.25">
      <c r="A174" s="299" t="s">
        <v>2242</v>
      </c>
      <c r="B174" s="311" t="s">
        <v>2243</v>
      </c>
      <c r="C174" s="312">
        <v>45</v>
      </c>
      <c r="D174" s="291">
        <v>45139</v>
      </c>
      <c r="E174" s="292">
        <v>2028</v>
      </c>
      <c r="F174" s="275">
        <v>0</v>
      </c>
      <c r="G174" s="276">
        <v>1</v>
      </c>
      <c r="H174" s="277">
        <v>0</v>
      </c>
      <c r="I174" s="293">
        <v>0</v>
      </c>
      <c r="J174" s="294">
        <v>1</v>
      </c>
      <c r="K174" s="295">
        <v>0</v>
      </c>
      <c r="L174" s="275">
        <v>0</v>
      </c>
      <c r="M174" s="276">
        <v>0</v>
      </c>
      <c r="N174" s="277">
        <v>0</v>
      </c>
      <c r="O174" s="275">
        <v>0</v>
      </c>
      <c r="P174" s="276">
        <v>0</v>
      </c>
      <c r="Q174" s="277">
        <v>0</v>
      </c>
      <c r="R174" s="296">
        <v>1</v>
      </c>
      <c r="S174" s="297">
        <v>0</v>
      </c>
      <c r="T174" s="298">
        <v>0</v>
      </c>
      <c r="U174" s="275">
        <v>0</v>
      </c>
      <c r="V174" s="276">
        <v>0</v>
      </c>
      <c r="W174" s="277">
        <v>0</v>
      </c>
    </row>
    <row r="175" spans="1:23" x14ac:dyDescent="0.25">
      <c r="A175" s="299" t="s">
        <v>2244</v>
      </c>
      <c r="B175" s="311" t="s">
        <v>2245</v>
      </c>
      <c r="C175" s="312">
        <v>45</v>
      </c>
      <c r="D175" s="291">
        <v>45139</v>
      </c>
      <c r="E175" s="292">
        <v>2028</v>
      </c>
      <c r="F175" s="275">
        <v>0</v>
      </c>
      <c r="G175" s="276">
        <v>1</v>
      </c>
      <c r="H175" s="277">
        <v>0</v>
      </c>
      <c r="I175" s="293">
        <v>0</v>
      </c>
      <c r="J175" s="294">
        <v>1</v>
      </c>
      <c r="K175" s="295">
        <v>0</v>
      </c>
      <c r="L175" s="275">
        <v>0</v>
      </c>
      <c r="M175" s="276">
        <v>0</v>
      </c>
      <c r="N175" s="277">
        <v>0</v>
      </c>
      <c r="O175" s="275">
        <v>0</v>
      </c>
      <c r="P175" s="276">
        <v>0</v>
      </c>
      <c r="Q175" s="277">
        <v>0</v>
      </c>
      <c r="R175" s="296">
        <v>0</v>
      </c>
      <c r="S175" s="297">
        <v>1</v>
      </c>
      <c r="T175" s="298">
        <v>0</v>
      </c>
      <c r="U175" s="275">
        <v>0</v>
      </c>
      <c r="V175" s="276">
        <v>0</v>
      </c>
      <c r="W175" s="277">
        <v>0</v>
      </c>
    </row>
    <row r="176" spans="1:23" x14ac:dyDescent="0.25">
      <c r="A176" s="299" t="s">
        <v>2246</v>
      </c>
      <c r="B176" s="311" t="s">
        <v>2247</v>
      </c>
      <c r="C176" s="312">
        <v>45</v>
      </c>
      <c r="D176" s="291">
        <v>43101</v>
      </c>
      <c r="E176" s="292">
        <v>2023</v>
      </c>
      <c r="F176" s="275">
        <v>0</v>
      </c>
      <c r="G176" s="276">
        <v>1</v>
      </c>
      <c r="H176" s="277">
        <v>0</v>
      </c>
      <c r="I176" s="293">
        <v>0</v>
      </c>
      <c r="J176" s="294">
        <v>1</v>
      </c>
      <c r="K176" s="295">
        <v>0</v>
      </c>
      <c r="L176" s="275">
        <v>0</v>
      </c>
      <c r="M176" s="276">
        <v>0</v>
      </c>
      <c r="N176" s="277">
        <v>0</v>
      </c>
      <c r="O176" s="275">
        <v>0</v>
      </c>
      <c r="P176" s="276">
        <v>0</v>
      </c>
      <c r="Q176" s="277">
        <v>0</v>
      </c>
      <c r="R176" s="296">
        <v>0</v>
      </c>
      <c r="S176" s="297">
        <v>1</v>
      </c>
      <c r="T176" s="298">
        <v>0</v>
      </c>
      <c r="U176" s="275">
        <v>0</v>
      </c>
      <c r="V176" s="276">
        <v>0</v>
      </c>
      <c r="W176" s="277">
        <v>0</v>
      </c>
    </row>
    <row r="177" spans="1:23" x14ac:dyDescent="0.25">
      <c r="A177" s="299" t="s">
        <v>2248</v>
      </c>
      <c r="B177" s="311" t="s">
        <v>2247</v>
      </c>
      <c r="C177" s="312">
        <v>45</v>
      </c>
      <c r="D177" s="291">
        <v>43101</v>
      </c>
      <c r="E177" s="292">
        <v>2023</v>
      </c>
      <c r="F177" s="275">
        <v>0</v>
      </c>
      <c r="G177" s="276">
        <v>1</v>
      </c>
      <c r="H177" s="277">
        <v>0</v>
      </c>
      <c r="I177" s="293">
        <v>0</v>
      </c>
      <c r="J177" s="294">
        <v>1</v>
      </c>
      <c r="K177" s="295">
        <v>0</v>
      </c>
      <c r="L177" s="275">
        <v>0</v>
      </c>
      <c r="M177" s="276">
        <v>0</v>
      </c>
      <c r="N177" s="277">
        <v>0</v>
      </c>
      <c r="O177" s="275">
        <v>0</v>
      </c>
      <c r="P177" s="276">
        <v>0</v>
      </c>
      <c r="Q177" s="277">
        <v>0</v>
      </c>
      <c r="R177" s="296">
        <v>0</v>
      </c>
      <c r="S177" s="297">
        <v>1</v>
      </c>
      <c r="T177" s="298">
        <v>0</v>
      </c>
      <c r="U177" s="275">
        <v>0</v>
      </c>
      <c r="V177" s="276">
        <v>0</v>
      </c>
      <c r="W177" s="277">
        <v>0</v>
      </c>
    </row>
    <row r="178" spans="1:23" x14ac:dyDescent="0.25">
      <c r="A178" s="299" t="s">
        <v>2249</v>
      </c>
      <c r="B178" s="311" t="s">
        <v>2250</v>
      </c>
      <c r="C178" s="312">
        <v>45</v>
      </c>
      <c r="D178" s="291">
        <v>43101</v>
      </c>
      <c r="E178" s="292">
        <v>2023</v>
      </c>
      <c r="F178" s="275">
        <v>0</v>
      </c>
      <c r="G178" s="276">
        <v>1</v>
      </c>
      <c r="H178" s="277">
        <v>0</v>
      </c>
      <c r="I178" s="293">
        <v>0</v>
      </c>
      <c r="J178" s="294">
        <v>1</v>
      </c>
      <c r="K178" s="295">
        <v>0</v>
      </c>
      <c r="L178" s="275">
        <v>0</v>
      </c>
      <c r="M178" s="276">
        <v>0</v>
      </c>
      <c r="N178" s="277">
        <v>0</v>
      </c>
      <c r="O178" s="275">
        <v>0</v>
      </c>
      <c r="P178" s="276">
        <v>0</v>
      </c>
      <c r="Q178" s="277">
        <v>0</v>
      </c>
      <c r="R178" s="296">
        <v>0</v>
      </c>
      <c r="S178" s="297">
        <v>1</v>
      </c>
      <c r="T178" s="298">
        <v>0</v>
      </c>
      <c r="U178" s="275">
        <v>0</v>
      </c>
      <c r="V178" s="276">
        <v>0</v>
      </c>
      <c r="W178" s="277">
        <v>0</v>
      </c>
    </row>
    <row r="179" spans="1:23" x14ac:dyDescent="0.25">
      <c r="A179" s="299" t="s">
        <v>2251</v>
      </c>
      <c r="B179" s="311" t="s">
        <v>2252</v>
      </c>
      <c r="C179" s="312">
        <v>45</v>
      </c>
      <c r="D179" s="291">
        <v>43101</v>
      </c>
      <c r="E179" s="292">
        <v>2023</v>
      </c>
      <c r="F179" s="275">
        <v>0</v>
      </c>
      <c r="G179" s="276">
        <v>1</v>
      </c>
      <c r="H179" s="277">
        <v>0</v>
      </c>
      <c r="I179" s="293">
        <v>0</v>
      </c>
      <c r="J179" s="294">
        <v>1</v>
      </c>
      <c r="K179" s="295">
        <v>0</v>
      </c>
      <c r="L179" s="275">
        <v>0</v>
      </c>
      <c r="M179" s="276">
        <v>0</v>
      </c>
      <c r="N179" s="277">
        <v>0</v>
      </c>
      <c r="O179" s="275">
        <v>0</v>
      </c>
      <c r="P179" s="276">
        <v>0</v>
      </c>
      <c r="Q179" s="277">
        <v>0</v>
      </c>
      <c r="R179" s="296">
        <v>0</v>
      </c>
      <c r="S179" s="297">
        <v>1</v>
      </c>
      <c r="T179" s="298">
        <v>0</v>
      </c>
      <c r="U179" s="275">
        <v>0</v>
      </c>
      <c r="V179" s="276">
        <v>0</v>
      </c>
      <c r="W179" s="277">
        <v>0</v>
      </c>
    </row>
    <row r="180" spans="1:23" x14ac:dyDescent="0.25">
      <c r="A180" s="299" t="s">
        <v>2253</v>
      </c>
      <c r="B180" s="311" t="s">
        <v>2254</v>
      </c>
      <c r="C180" s="312">
        <v>45</v>
      </c>
      <c r="D180" s="291">
        <v>43101</v>
      </c>
      <c r="E180" s="292">
        <v>2023</v>
      </c>
      <c r="F180" s="275">
        <v>0</v>
      </c>
      <c r="G180" s="276">
        <v>1</v>
      </c>
      <c r="H180" s="277">
        <v>0</v>
      </c>
      <c r="I180" s="293">
        <v>0</v>
      </c>
      <c r="J180" s="294">
        <v>1</v>
      </c>
      <c r="K180" s="295">
        <v>0</v>
      </c>
      <c r="L180" s="275">
        <v>0</v>
      </c>
      <c r="M180" s="276">
        <v>0</v>
      </c>
      <c r="N180" s="277">
        <v>0</v>
      </c>
      <c r="O180" s="275">
        <v>0</v>
      </c>
      <c r="P180" s="276">
        <v>0</v>
      </c>
      <c r="Q180" s="277">
        <v>0</v>
      </c>
      <c r="R180" s="296">
        <v>0</v>
      </c>
      <c r="S180" s="297">
        <v>1</v>
      </c>
      <c r="T180" s="298">
        <v>0</v>
      </c>
      <c r="U180" s="275">
        <v>0</v>
      </c>
      <c r="V180" s="276">
        <v>0</v>
      </c>
      <c r="W180" s="277">
        <v>0</v>
      </c>
    </row>
    <row r="181" spans="1:23" x14ac:dyDescent="0.25">
      <c r="A181" s="299" t="s">
        <v>2255</v>
      </c>
      <c r="B181" s="311" t="s">
        <v>2256</v>
      </c>
      <c r="C181" s="300">
        <v>25</v>
      </c>
      <c r="D181" s="262">
        <v>2019</v>
      </c>
      <c r="E181" s="263">
        <v>2024</v>
      </c>
      <c r="F181" s="275">
        <v>1</v>
      </c>
      <c r="G181" s="276">
        <v>0</v>
      </c>
      <c r="H181" s="277">
        <v>0</v>
      </c>
      <c r="I181" s="275">
        <v>0</v>
      </c>
      <c r="J181" s="276">
        <v>0</v>
      </c>
      <c r="K181" s="277">
        <v>0</v>
      </c>
      <c r="L181" s="278">
        <v>1</v>
      </c>
      <c r="M181" s="279">
        <v>0</v>
      </c>
      <c r="N181" s="280">
        <v>0</v>
      </c>
      <c r="O181" s="275">
        <v>0</v>
      </c>
      <c r="P181" s="276">
        <v>0</v>
      </c>
      <c r="Q181" s="277">
        <v>0</v>
      </c>
      <c r="R181" s="275">
        <v>0</v>
      </c>
      <c r="S181" s="276">
        <v>0</v>
      </c>
      <c r="T181" s="277">
        <v>0</v>
      </c>
      <c r="U181" s="281">
        <v>1</v>
      </c>
      <c r="V181" s="282">
        <v>0</v>
      </c>
      <c r="W181" s="283">
        <v>0</v>
      </c>
    </row>
    <row r="182" spans="1:23" x14ac:dyDescent="0.25">
      <c r="A182" s="299" t="s">
        <v>2257</v>
      </c>
      <c r="B182" s="311" t="s">
        <v>2256</v>
      </c>
      <c r="C182" s="300">
        <v>25</v>
      </c>
      <c r="D182" s="262">
        <v>2019</v>
      </c>
      <c r="E182" s="263">
        <v>2024</v>
      </c>
      <c r="F182" s="275">
        <v>1</v>
      </c>
      <c r="G182" s="276">
        <v>0</v>
      </c>
      <c r="H182" s="277">
        <v>0</v>
      </c>
      <c r="I182" s="275">
        <v>0</v>
      </c>
      <c r="J182" s="276">
        <v>0</v>
      </c>
      <c r="K182" s="277">
        <v>0</v>
      </c>
      <c r="L182" s="278">
        <v>1</v>
      </c>
      <c r="M182" s="279">
        <v>0</v>
      </c>
      <c r="N182" s="280">
        <v>0</v>
      </c>
      <c r="O182" s="275">
        <v>0</v>
      </c>
      <c r="P182" s="276">
        <v>0</v>
      </c>
      <c r="Q182" s="277">
        <v>0</v>
      </c>
      <c r="R182" s="275">
        <v>0</v>
      </c>
      <c r="S182" s="276">
        <v>0</v>
      </c>
      <c r="T182" s="277">
        <v>0</v>
      </c>
      <c r="U182" s="281">
        <v>1</v>
      </c>
      <c r="V182" s="282">
        <v>0</v>
      </c>
      <c r="W182" s="283">
        <v>0</v>
      </c>
    </row>
    <row r="183" spans="1:23" x14ac:dyDescent="0.25">
      <c r="A183" s="299" t="s">
        <v>2258</v>
      </c>
      <c r="B183" s="311" t="s">
        <v>2259</v>
      </c>
      <c r="C183" s="312">
        <v>45</v>
      </c>
      <c r="D183" s="291">
        <v>45139</v>
      </c>
      <c r="E183" s="292">
        <v>2028</v>
      </c>
      <c r="F183" s="275">
        <v>0</v>
      </c>
      <c r="G183" s="276">
        <v>1</v>
      </c>
      <c r="H183" s="277">
        <v>0</v>
      </c>
      <c r="I183" s="293">
        <v>0</v>
      </c>
      <c r="J183" s="294">
        <v>1</v>
      </c>
      <c r="K183" s="295">
        <v>0</v>
      </c>
      <c r="L183" s="275">
        <v>0</v>
      </c>
      <c r="M183" s="276">
        <v>0</v>
      </c>
      <c r="N183" s="277">
        <v>0</v>
      </c>
      <c r="O183" s="275">
        <v>0</v>
      </c>
      <c r="P183" s="276">
        <v>0</v>
      </c>
      <c r="Q183" s="277">
        <v>0</v>
      </c>
      <c r="R183" s="296">
        <v>0</v>
      </c>
      <c r="S183" s="297">
        <v>1</v>
      </c>
      <c r="T183" s="298">
        <v>0</v>
      </c>
      <c r="U183" s="275">
        <v>0</v>
      </c>
      <c r="V183" s="276">
        <v>0</v>
      </c>
      <c r="W183" s="277">
        <v>0</v>
      </c>
    </row>
    <row r="184" spans="1:23" x14ac:dyDescent="0.25">
      <c r="A184" s="299" t="s">
        <v>2260</v>
      </c>
      <c r="B184" s="311" t="s">
        <v>2259</v>
      </c>
      <c r="C184" s="312">
        <v>45</v>
      </c>
      <c r="D184" s="291">
        <v>45139</v>
      </c>
      <c r="E184" s="292">
        <v>2028</v>
      </c>
      <c r="F184" s="275">
        <v>0</v>
      </c>
      <c r="G184" s="276">
        <v>1</v>
      </c>
      <c r="H184" s="277">
        <v>0</v>
      </c>
      <c r="I184" s="293">
        <v>0</v>
      </c>
      <c r="J184" s="294">
        <v>1</v>
      </c>
      <c r="K184" s="295">
        <v>0</v>
      </c>
      <c r="L184" s="275">
        <v>0</v>
      </c>
      <c r="M184" s="276">
        <v>0</v>
      </c>
      <c r="N184" s="277">
        <v>0</v>
      </c>
      <c r="O184" s="275">
        <v>0</v>
      </c>
      <c r="P184" s="276">
        <v>0</v>
      </c>
      <c r="Q184" s="277">
        <v>0</v>
      </c>
      <c r="R184" s="296">
        <v>0</v>
      </c>
      <c r="S184" s="297">
        <v>1</v>
      </c>
      <c r="T184" s="298">
        <v>0</v>
      </c>
      <c r="U184" s="275">
        <v>0</v>
      </c>
      <c r="V184" s="276">
        <v>0</v>
      </c>
      <c r="W184" s="277">
        <v>0</v>
      </c>
    </row>
    <row r="185" spans="1:23" x14ac:dyDescent="0.25">
      <c r="A185" s="299" t="s">
        <v>2261</v>
      </c>
      <c r="B185" s="311" t="s">
        <v>2262</v>
      </c>
      <c r="C185" s="312">
        <v>45</v>
      </c>
      <c r="D185" s="291">
        <v>45139</v>
      </c>
      <c r="E185" s="292">
        <v>2028</v>
      </c>
      <c r="F185" s="275">
        <v>0</v>
      </c>
      <c r="G185" s="276">
        <v>1</v>
      </c>
      <c r="H185" s="277">
        <v>0</v>
      </c>
      <c r="I185" s="293">
        <v>0</v>
      </c>
      <c r="J185" s="294">
        <v>1</v>
      </c>
      <c r="K185" s="295">
        <v>0</v>
      </c>
      <c r="L185" s="275">
        <v>0</v>
      </c>
      <c r="M185" s="276">
        <v>0</v>
      </c>
      <c r="N185" s="277">
        <v>0</v>
      </c>
      <c r="O185" s="275">
        <v>0</v>
      </c>
      <c r="P185" s="276">
        <v>0</v>
      </c>
      <c r="Q185" s="277">
        <v>0</v>
      </c>
      <c r="R185" s="296">
        <v>0</v>
      </c>
      <c r="S185" s="297">
        <v>1</v>
      </c>
      <c r="T185" s="298">
        <v>0</v>
      </c>
      <c r="U185" s="275">
        <v>0</v>
      </c>
      <c r="V185" s="276">
        <v>0</v>
      </c>
      <c r="W185" s="277">
        <v>0</v>
      </c>
    </row>
    <row r="186" spans="1:23" x14ac:dyDescent="0.25">
      <c r="A186" s="299" t="s">
        <v>2263</v>
      </c>
      <c r="B186" s="311" t="s">
        <v>2262</v>
      </c>
      <c r="C186" s="312">
        <v>45</v>
      </c>
      <c r="D186" s="291">
        <v>45139</v>
      </c>
      <c r="E186" s="292">
        <v>2028</v>
      </c>
      <c r="F186" s="275">
        <v>0</v>
      </c>
      <c r="G186" s="276">
        <v>1</v>
      </c>
      <c r="H186" s="277">
        <v>0</v>
      </c>
      <c r="I186" s="293">
        <v>0</v>
      </c>
      <c r="J186" s="294">
        <v>1</v>
      </c>
      <c r="K186" s="295">
        <v>0</v>
      </c>
      <c r="L186" s="275">
        <v>0</v>
      </c>
      <c r="M186" s="276">
        <v>0</v>
      </c>
      <c r="N186" s="277">
        <v>0</v>
      </c>
      <c r="O186" s="275">
        <v>0</v>
      </c>
      <c r="P186" s="276">
        <v>0</v>
      </c>
      <c r="Q186" s="277">
        <v>0</v>
      </c>
      <c r="R186" s="296">
        <v>0</v>
      </c>
      <c r="S186" s="297">
        <v>1</v>
      </c>
      <c r="T186" s="298">
        <v>0</v>
      </c>
      <c r="U186" s="275">
        <v>0</v>
      </c>
      <c r="V186" s="276">
        <v>0</v>
      </c>
      <c r="W186" s="277">
        <v>0</v>
      </c>
    </row>
    <row r="187" spans="1:23" x14ac:dyDescent="0.25">
      <c r="A187" s="299" t="s">
        <v>2264</v>
      </c>
      <c r="B187" s="311" t="s">
        <v>2265</v>
      </c>
      <c r="C187" s="312">
        <v>45</v>
      </c>
      <c r="D187" s="291">
        <v>45139</v>
      </c>
      <c r="E187" s="292">
        <v>2028</v>
      </c>
      <c r="F187" s="275">
        <v>0</v>
      </c>
      <c r="G187" s="276">
        <v>1</v>
      </c>
      <c r="H187" s="277">
        <v>0</v>
      </c>
      <c r="I187" s="293">
        <v>0</v>
      </c>
      <c r="J187" s="294">
        <v>1</v>
      </c>
      <c r="K187" s="295">
        <v>0</v>
      </c>
      <c r="L187" s="275">
        <v>0</v>
      </c>
      <c r="M187" s="276">
        <v>0</v>
      </c>
      <c r="N187" s="277">
        <v>0</v>
      </c>
      <c r="O187" s="275">
        <v>0</v>
      </c>
      <c r="P187" s="276">
        <v>0</v>
      </c>
      <c r="Q187" s="277">
        <v>0</v>
      </c>
      <c r="R187" s="296">
        <v>0</v>
      </c>
      <c r="S187" s="297">
        <v>1</v>
      </c>
      <c r="T187" s="298">
        <v>0</v>
      </c>
      <c r="U187" s="275">
        <v>0</v>
      </c>
      <c r="V187" s="276">
        <v>0</v>
      </c>
      <c r="W187" s="277">
        <v>0</v>
      </c>
    </row>
    <row r="188" spans="1:23" ht="14.25" customHeight="1" x14ac:dyDescent="0.25">
      <c r="A188" s="299" t="s">
        <v>2266</v>
      </c>
      <c r="B188" s="311" t="s">
        <v>2267</v>
      </c>
      <c r="C188" s="312">
        <v>45</v>
      </c>
      <c r="D188" s="291">
        <v>45139</v>
      </c>
      <c r="E188" s="292">
        <v>2028</v>
      </c>
      <c r="F188" s="275">
        <v>0</v>
      </c>
      <c r="G188" s="276">
        <v>1</v>
      </c>
      <c r="H188" s="277">
        <v>0</v>
      </c>
      <c r="I188" s="293">
        <v>0</v>
      </c>
      <c r="J188" s="294">
        <v>1</v>
      </c>
      <c r="K188" s="295">
        <v>0</v>
      </c>
      <c r="L188" s="275">
        <v>0</v>
      </c>
      <c r="M188" s="276">
        <v>0</v>
      </c>
      <c r="N188" s="277">
        <v>0</v>
      </c>
      <c r="O188" s="275">
        <v>0</v>
      </c>
      <c r="P188" s="276">
        <v>0</v>
      </c>
      <c r="Q188" s="277">
        <v>0</v>
      </c>
      <c r="R188" s="296">
        <v>0</v>
      </c>
      <c r="S188" s="297">
        <v>1</v>
      </c>
      <c r="T188" s="298">
        <v>0</v>
      </c>
      <c r="U188" s="275">
        <v>0</v>
      </c>
      <c r="V188" s="276">
        <v>0</v>
      </c>
      <c r="W188" s="277">
        <v>0</v>
      </c>
    </row>
    <row r="189" spans="1:23" x14ac:dyDescent="0.25">
      <c r="A189" s="299" t="s">
        <v>2268</v>
      </c>
      <c r="B189" s="311" t="s">
        <v>2267</v>
      </c>
      <c r="C189" s="312">
        <v>45</v>
      </c>
      <c r="D189" s="291">
        <v>45139</v>
      </c>
      <c r="E189" s="292">
        <v>7</v>
      </c>
      <c r="F189" s="275">
        <v>0</v>
      </c>
      <c r="G189" s="276">
        <v>1</v>
      </c>
      <c r="H189" s="277">
        <v>0</v>
      </c>
      <c r="I189" s="293">
        <v>0</v>
      </c>
      <c r="J189" s="294">
        <v>1</v>
      </c>
      <c r="K189" s="295">
        <v>0</v>
      </c>
      <c r="L189" s="275">
        <v>0</v>
      </c>
      <c r="M189" s="276">
        <v>0</v>
      </c>
      <c r="N189" s="277">
        <v>0</v>
      </c>
      <c r="O189" s="275">
        <v>0</v>
      </c>
      <c r="P189" s="276">
        <v>0</v>
      </c>
      <c r="Q189" s="277">
        <v>0</v>
      </c>
      <c r="R189" s="296">
        <v>0</v>
      </c>
      <c r="S189" s="297">
        <v>1</v>
      </c>
      <c r="T189" s="298">
        <v>0</v>
      </c>
      <c r="U189" s="275">
        <v>0</v>
      </c>
      <c r="V189" s="276">
        <v>0</v>
      </c>
      <c r="W189" s="277">
        <v>0</v>
      </c>
    </row>
    <row r="190" spans="1:23" x14ac:dyDescent="0.25">
      <c r="A190" s="299" t="s">
        <v>2269</v>
      </c>
      <c r="B190" s="311" t="s">
        <v>2267</v>
      </c>
      <c r="C190" s="312">
        <v>45</v>
      </c>
      <c r="D190" s="291">
        <v>45139</v>
      </c>
      <c r="E190" s="292">
        <v>2028</v>
      </c>
      <c r="F190" s="275">
        <v>0</v>
      </c>
      <c r="G190" s="276">
        <v>1</v>
      </c>
      <c r="H190" s="277">
        <v>0</v>
      </c>
      <c r="I190" s="293">
        <v>0</v>
      </c>
      <c r="J190" s="294">
        <v>1</v>
      </c>
      <c r="K190" s="295">
        <v>0</v>
      </c>
      <c r="L190" s="275">
        <v>0</v>
      </c>
      <c r="M190" s="276">
        <v>0</v>
      </c>
      <c r="N190" s="277">
        <v>0</v>
      </c>
      <c r="O190" s="275">
        <v>0</v>
      </c>
      <c r="P190" s="276">
        <v>0</v>
      </c>
      <c r="Q190" s="277">
        <v>0</v>
      </c>
      <c r="R190" s="296">
        <v>0</v>
      </c>
      <c r="S190" s="297">
        <v>1</v>
      </c>
      <c r="T190" s="298">
        <v>0</v>
      </c>
      <c r="U190" s="275">
        <v>0</v>
      </c>
      <c r="V190" s="276">
        <v>0</v>
      </c>
      <c r="W190" s="277">
        <v>0</v>
      </c>
    </row>
    <row r="191" spans="1:23" x14ac:dyDescent="0.25">
      <c r="A191" s="299" t="s">
        <v>2270</v>
      </c>
      <c r="B191" s="311" t="s">
        <v>2267</v>
      </c>
      <c r="C191" s="312">
        <v>45</v>
      </c>
      <c r="D191" s="291">
        <v>45139</v>
      </c>
      <c r="E191" s="292">
        <v>2028</v>
      </c>
      <c r="F191" s="275">
        <v>0</v>
      </c>
      <c r="G191" s="276">
        <v>1</v>
      </c>
      <c r="H191" s="277">
        <v>0</v>
      </c>
      <c r="I191" s="293">
        <v>0</v>
      </c>
      <c r="J191" s="294">
        <v>1</v>
      </c>
      <c r="K191" s="295">
        <v>0</v>
      </c>
      <c r="L191" s="275">
        <v>0</v>
      </c>
      <c r="M191" s="276">
        <v>0</v>
      </c>
      <c r="N191" s="277">
        <v>0</v>
      </c>
      <c r="O191" s="275">
        <v>0</v>
      </c>
      <c r="P191" s="276">
        <v>0</v>
      </c>
      <c r="Q191" s="277">
        <v>0</v>
      </c>
      <c r="R191" s="296">
        <v>0</v>
      </c>
      <c r="S191" s="297">
        <v>1</v>
      </c>
      <c r="T191" s="298">
        <v>0</v>
      </c>
      <c r="U191" s="275">
        <v>0</v>
      </c>
      <c r="V191" s="276">
        <v>0</v>
      </c>
      <c r="W191" s="277">
        <v>0</v>
      </c>
    </row>
    <row r="192" spans="1:23" x14ac:dyDescent="0.25">
      <c r="A192" s="299" t="s">
        <v>2271</v>
      </c>
      <c r="B192" s="311" t="s">
        <v>2272</v>
      </c>
      <c r="C192" s="312">
        <v>25</v>
      </c>
      <c r="D192" s="262">
        <v>2019</v>
      </c>
      <c r="E192" s="263">
        <v>2024</v>
      </c>
      <c r="F192" s="275">
        <v>1</v>
      </c>
      <c r="G192" s="276">
        <v>0</v>
      </c>
      <c r="H192" s="277">
        <v>0</v>
      </c>
      <c r="I192" s="275">
        <v>0</v>
      </c>
      <c r="J192" s="276">
        <v>0</v>
      </c>
      <c r="K192" s="277">
        <v>0</v>
      </c>
      <c r="L192" s="278">
        <v>1</v>
      </c>
      <c r="M192" s="279">
        <v>0</v>
      </c>
      <c r="N192" s="280">
        <v>0</v>
      </c>
      <c r="O192" s="275">
        <v>0</v>
      </c>
      <c r="P192" s="276">
        <v>0</v>
      </c>
      <c r="Q192" s="277">
        <v>0</v>
      </c>
      <c r="R192" s="275">
        <v>0</v>
      </c>
      <c r="S192" s="276">
        <v>0</v>
      </c>
      <c r="T192" s="277">
        <v>0</v>
      </c>
      <c r="U192" s="281">
        <v>1</v>
      </c>
      <c r="V192" s="282">
        <v>0</v>
      </c>
      <c r="W192" s="283">
        <v>0</v>
      </c>
    </row>
    <row r="193" spans="1:23" x14ac:dyDescent="0.25">
      <c r="A193" s="299" t="s">
        <v>2273</v>
      </c>
      <c r="B193" s="311" t="s">
        <v>2274</v>
      </c>
      <c r="C193" s="300">
        <v>25</v>
      </c>
      <c r="D193" s="291">
        <v>45139</v>
      </c>
      <c r="E193" s="292">
        <v>2028</v>
      </c>
      <c r="F193" s="275">
        <v>1</v>
      </c>
      <c r="G193" s="276">
        <v>0</v>
      </c>
      <c r="H193" s="277">
        <v>0</v>
      </c>
      <c r="I193" s="293">
        <v>1</v>
      </c>
      <c r="J193" s="294">
        <v>0</v>
      </c>
      <c r="K193" s="295">
        <v>0</v>
      </c>
      <c r="L193" s="275">
        <v>0</v>
      </c>
      <c r="M193" s="276">
        <v>0</v>
      </c>
      <c r="N193" s="277">
        <v>0</v>
      </c>
      <c r="O193" s="275">
        <v>0</v>
      </c>
      <c r="P193" s="276">
        <v>0</v>
      </c>
      <c r="Q193" s="277">
        <v>0</v>
      </c>
      <c r="R193" s="296">
        <v>1</v>
      </c>
      <c r="S193" s="297">
        <v>0</v>
      </c>
      <c r="T193" s="298">
        <v>0</v>
      </c>
      <c r="U193" s="275">
        <v>0</v>
      </c>
      <c r="V193" s="276">
        <v>0</v>
      </c>
      <c r="W193" s="277">
        <v>0</v>
      </c>
    </row>
    <row r="194" spans="1:23" x14ac:dyDescent="0.25">
      <c r="A194" s="299" t="s">
        <v>2275</v>
      </c>
      <c r="B194" s="311" t="s">
        <v>2276</v>
      </c>
      <c r="C194" s="300">
        <v>25</v>
      </c>
      <c r="D194" s="291">
        <v>45139</v>
      </c>
      <c r="E194" s="292">
        <v>2028</v>
      </c>
      <c r="F194" s="275">
        <v>1</v>
      </c>
      <c r="G194" s="276">
        <v>0</v>
      </c>
      <c r="H194" s="277">
        <v>0</v>
      </c>
      <c r="I194" s="293">
        <v>1</v>
      </c>
      <c r="J194" s="294">
        <v>0</v>
      </c>
      <c r="K194" s="295">
        <v>0</v>
      </c>
      <c r="L194" s="275">
        <v>0</v>
      </c>
      <c r="M194" s="276">
        <v>0</v>
      </c>
      <c r="N194" s="277">
        <v>0</v>
      </c>
      <c r="O194" s="275">
        <v>0</v>
      </c>
      <c r="P194" s="276">
        <v>0</v>
      </c>
      <c r="Q194" s="277">
        <v>0</v>
      </c>
      <c r="R194" s="296">
        <v>1</v>
      </c>
      <c r="S194" s="297">
        <v>0</v>
      </c>
      <c r="T194" s="298">
        <v>0</v>
      </c>
      <c r="U194" s="275">
        <v>0</v>
      </c>
      <c r="V194" s="276">
        <v>0</v>
      </c>
      <c r="W194" s="277">
        <v>0</v>
      </c>
    </row>
    <row r="195" spans="1:23" x14ac:dyDescent="0.25">
      <c r="A195" s="299" t="s">
        <v>2277</v>
      </c>
      <c r="B195" s="311" t="s">
        <v>2278</v>
      </c>
      <c r="C195" s="300">
        <v>25</v>
      </c>
      <c r="D195" s="291">
        <v>45139</v>
      </c>
      <c r="E195" s="292">
        <v>2028</v>
      </c>
      <c r="F195" s="275">
        <v>1</v>
      </c>
      <c r="G195" s="276">
        <v>0</v>
      </c>
      <c r="H195" s="277">
        <v>0</v>
      </c>
      <c r="I195" s="293">
        <v>1</v>
      </c>
      <c r="J195" s="294">
        <v>0</v>
      </c>
      <c r="K195" s="295">
        <v>0</v>
      </c>
      <c r="L195" s="275">
        <v>0</v>
      </c>
      <c r="M195" s="276">
        <v>0</v>
      </c>
      <c r="N195" s="277">
        <v>0</v>
      </c>
      <c r="O195" s="275">
        <v>0</v>
      </c>
      <c r="P195" s="276">
        <v>0</v>
      </c>
      <c r="Q195" s="277">
        <v>0</v>
      </c>
      <c r="R195" s="296">
        <v>1</v>
      </c>
      <c r="S195" s="297">
        <v>0</v>
      </c>
      <c r="T195" s="298">
        <v>0</v>
      </c>
      <c r="U195" s="275">
        <v>0</v>
      </c>
      <c r="V195" s="276">
        <v>0</v>
      </c>
      <c r="W195" s="277">
        <v>0</v>
      </c>
    </row>
    <row r="196" spans="1:23" x14ac:dyDescent="0.25">
      <c r="A196" s="299" t="s">
        <v>2279</v>
      </c>
      <c r="B196" s="311" t="s">
        <v>2280</v>
      </c>
      <c r="C196" s="300">
        <v>25</v>
      </c>
      <c r="D196" s="291">
        <v>45139</v>
      </c>
      <c r="E196" s="292">
        <v>2028</v>
      </c>
      <c r="F196" s="275">
        <v>1</v>
      </c>
      <c r="G196" s="276">
        <v>0</v>
      </c>
      <c r="H196" s="277">
        <v>0</v>
      </c>
      <c r="I196" s="293">
        <v>1</v>
      </c>
      <c r="J196" s="294">
        <v>0</v>
      </c>
      <c r="K196" s="295">
        <v>0</v>
      </c>
      <c r="L196" s="275">
        <v>0</v>
      </c>
      <c r="M196" s="276">
        <v>0</v>
      </c>
      <c r="N196" s="277">
        <v>0</v>
      </c>
      <c r="O196" s="275">
        <v>0</v>
      </c>
      <c r="P196" s="276">
        <v>0</v>
      </c>
      <c r="Q196" s="277">
        <v>0</v>
      </c>
      <c r="R196" s="296">
        <v>1</v>
      </c>
      <c r="S196" s="297">
        <v>0</v>
      </c>
      <c r="T196" s="298">
        <v>0</v>
      </c>
      <c r="U196" s="275">
        <v>0</v>
      </c>
      <c r="V196" s="276">
        <v>0</v>
      </c>
      <c r="W196" s="277">
        <v>0</v>
      </c>
    </row>
    <row r="197" spans="1:23" x14ac:dyDescent="0.25">
      <c r="A197" s="299" t="s">
        <v>2281</v>
      </c>
      <c r="B197" s="311" t="s">
        <v>2282</v>
      </c>
      <c r="C197" s="300">
        <v>25</v>
      </c>
      <c r="D197" s="291">
        <v>45139</v>
      </c>
      <c r="E197" s="292">
        <v>2028</v>
      </c>
      <c r="F197" s="275">
        <v>1</v>
      </c>
      <c r="G197" s="276">
        <v>0</v>
      </c>
      <c r="H197" s="277">
        <v>0</v>
      </c>
      <c r="I197" s="293">
        <v>1</v>
      </c>
      <c r="J197" s="294">
        <v>0</v>
      </c>
      <c r="K197" s="295">
        <v>0</v>
      </c>
      <c r="L197" s="275">
        <v>0</v>
      </c>
      <c r="M197" s="276">
        <v>0</v>
      </c>
      <c r="N197" s="277">
        <v>0</v>
      </c>
      <c r="O197" s="275">
        <v>0</v>
      </c>
      <c r="P197" s="276">
        <v>0</v>
      </c>
      <c r="Q197" s="277">
        <v>0</v>
      </c>
      <c r="R197" s="296">
        <v>1</v>
      </c>
      <c r="S197" s="297">
        <v>0</v>
      </c>
      <c r="T197" s="298">
        <v>0</v>
      </c>
      <c r="U197" s="275">
        <v>0</v>
      </c>
      <c r="V197" s="276">
        <v>0</v>
      </c>
      <c r="W197" s="277">
        <v>0</v>
      </c>
    </row>
    <row r="198" spans="1:23" x14ac:dyDescent="0.25">
      <c r="A198" s="299" t="s">
        <v>2283</v>
      </c>
      <c r="B198" s="311" t="s">
        <v>2284</v>
      </c>
      <c r="C198" s="300">
        <v>25</v>
      </c>
      <c r="D198" s="291">
        <v>45139</v>
      </c>
      <c r="E198" s="292">
        <v>2028</v>
      </c>
      <c r="F198" s="275">
        <v>1</v>
      </c>
      <c r="G198" s="276">
        <v>0</v>
      </c>
      <c r="H198" s="277">
        <v>0</v>
      </c>
      <c r="I198" s="293">
        <v>1</v>
      </c>
      <c r="J198" s="294">
        <v>0</v>
      </c>
      <c r="K198" s="295">
        <v>0</v>
      </c>
      <c r="L198" s="275">
        <v>0</v>
      </c>
      <c r="M198" s="276">
        <v>0</v>
      </c>
      <c r="N198" s="277">
        <v>0</v>
      </c>
      <c r="O198" s="275">
        <v>0</v>
      </c>
      <c r="P198" s="276">
        <v>0</v>
      </c>
      <c r="Q198" s="277">
        <v>0</v>
      </c>
      <c r="R198" s="296">
        <v>1</v>
      </c>
      <c r="S198" s="297">
        <v>0</v>
      </c>
      <c r="T198" s="298">
        <v>0</v>
      </c>
      <c r="U198" s="275">
        <v>0</v>
      </c>
      <c r="V198" s="276">
        <v>0</v>
      </c>
      <c r="W198" s="277">
        <v>0</v>
      </c>
    </row>
    <row r="199" spans="1:23" x14ac:dyDescent="0.25">
      <c r="A199" s="299" t="s">
        <v>2285</v>
      </c>
      <c r="B199" s="311" t="s">
        <v>2286</v>
      </c>
      <c r="C199" s="300">
        <v>25</v>
      </c>
      <c r="D199" s="262">
        <v>2019</v>
      </c>
      <c r="E199" s="263">
        <v>2024</v>
      </c>
      <c r="F199" s="275">
        <v>1</v>
      </c>
      <c r="G199" s="276">
        <v>0</v>
      </c>
      <c r="H199" s="277">
        <v>0</v>
      </c>
      <c r="I199" s="275">
        <v>0</v>
      </c>
      <c r="J199" s="276">
        <v>0</v>
      </c>
      <c r="K199" s="277">
        <v>0</v>
      </c>
      <c r="L199" s="278">
        <v>1</v>
      </c>
      <c r="M199" s="279">
        <v>0</v>
      </c>
      <c r="N199" s="280">
        <v>0</v>
      </c>
      <c r="O199" s="275">
        <v>0</v>
      </c>
      <c r="P199" s="276">
        <v>0</v>
      </c>
      <c r="Q199" s="277">
        <v>0</v>
      </c>
      <c r="R199" s="275">
        <v>0</v>
      </c>
      <c r="S199" s="276">
        <v>0</v>
      </c>
      <c r="T199" s="277">
        <v>0</v>
      </c>
      <c r="U199" s="281">
        <v>1</v>
      </c>
      <c r="V199" s="282">
        <v>0</v>
      </c>
      <c r="W199" s="283">
        <v>0</v>
      </c>
    </row>
    <row r="200" spans="1:23" x14ac:dyDescent="0.25">
      <c r="A200" s="299" t="s">
        <v>2287</v>
      </c>
      <c r="B200" s="311" t="s">
        <v>2288</v>
      </c>
      <c r="C200" s="300">
        <v>25</v>
      </c>
      <c r="D200" s="291">
        <v>45139</v>
      </c>
      <c r="E200" s="292">
        <v>2028</v>
      </c>
      <c r="F200" s="275">
        <v>1</v>
      </c>
      <c r="G200" s="276">
        <v>0</v>
      </c>
      <c r="H200" s="277">
        <v>0</v>
      </c>
      <c r="I200" s="293">
        <v>1</v>
      </c>
      <c r="J200" s="294">
        <v>0</v>
      </c>
      <c r="K200" s="295">
        <v>0</v>
      </c>
      <c r="L200" s="275">
        <v>0</v>
      </c>
      <c r="M200" s="276">
        <v>0</v>
      </c>
      <c r="N200" s="277">
        <v>0</v>
      </c>
      <c r="O200" s="275">
        <v>0</v>
      </c>
      <c r="P200" s="276">
        <v>0</v>
      </c>
      <c r="Q200" s="277">
        <v>0</v>
      </c>
      <c r="R200" s="296">
        <v>1</v>
      </c>
      <c r="S200" s="297">
        <v>0</v>
      </c>
      <c r="T200" s="298">
        <v>0</v>
      </c>
      <c r="U200" s="275">
        <v>0</v>
      </c>
      <c r="V200" s="276">
        <v>0</v>
      </c>
      <c r="W200" s="277">
        <v>0</v>
      </c>
    </row>
    <row r="201" spans="1:23" x14ac:dyDescent="0.25">
      <c r="A201" s="299" t="s">
        <v>2289</v>
      </c>
      <c r="B201" s="311" t="s">
        <v>2290</v>
      </c>
      <c r="C201" s="300">
        <v>25</v>
      </c>
      <c r="D201" s="291">
        <v>45139</v>
      </c>
      <c r="E201" s="292">
        <v>2028</v>
      </c>
      <c r="F201" s="275">
        <v>1</v>
      </c>
      <c r="G201" s="276">
        <v>0</v>
      </c>
      <c r="H201" s="277">
        <v>0</v>
      </c>
      <c r="I201" s="293">
        <v>1</v>
      </c>
      <c r="J201" s="294">
        <v>0</v>
      </c>
      <c r="K201" s="295">
        <v>0</v>
      </c>
      <c r="L201" s="275">
        <v>0</v>
      </c>
      <c r="M201" s="276">
        <v>0</v>
      </c>
      <c r="N201" s="277">
        <v>0</v>
      </c>
      <c r="O201" s="275">
        <v>0</v>
      </c>
      <c r="P201" s="276">
        <v>0</v>
      </c>
      <c r="Q201" s="277">
        <v>0</v>
      </c>
      <c r="R201" s="296">
        <v>1</v>
      </c>
      <c r="S201" s="297">
        <v>0</v>
      </c>
      <c r="T201" s="298">
        <v>0</v>
      </c>
      <c r="U201" s="275">
        <v>0</v>
      </c>
      <c r="V201" s="276">
        <v>0</v>
      </c>
      <c r="W201" s="277">
        <v>0</v>
      </c>
    </row>
    <row r="202" spans="1:23" x14ac:dyDescent="0.25">
      <c r="A202" s="299" t="s">
        <v>2291</v>
      </c>
      <c r="B202" s="311" t="s">
        <v>2292</v>
      </c>
      <c r="C202" s="300">
        <v>25</v>
      </c>
      <c r="D202" s="291">
        <v>45139</v>
      </c>
      <c r="E202" s="292">
        <v>2028</v>
      </c>
      <c r="F202" s="275">
        <v>1</v>
      </c>
      <c r="G202" s="276">
        <v>0</v>
      </c>
      <c r="H202" s="277">
        <v>0</v>
      </c>
      <c r="I202" s="293">
        <v>1</v>
      </c>
      <c r="J202" s="294">
        <v>0</v>
      </c>
      <c r="K202" s="295">
        <v>0</v>
      </c>
      <c r="L202" s="275">
        <v>0</v>
      </c>
      <c r="M202" s="276">
        <v>0</v>
      </c>
      <c r="N202" s="277">
        <v>0</v>
      </c>
      <c r="O202" s="275">
        <v>0</v>
      </c>
      <c r="P202" s="276">
        <v>0</v>
      </c>
      <c r="Q202" s="277">
        <v>0</v>
      </c>
      <c r="R202" s="296">
        <v>1</v>
      </c>
      <c r="S202" s="297">
        <v>0</v>
      </c>
      <c r="T202" s="298">
        <v>0</v>
      </c>
      <c r="U202" s="275">
        <v>0</v>
      </c>
      <c r="V202" s="276">
        <v>0</v>
      </c>
      <c r="W202" s="277">
        <v>0</v>
      </c>
    </row>
    <row r="203" spans="1:23" x14ac:dyDescent="0.25">
      <c r="A203" s="299" t="s">
        <v>2293</v>
      </c>
      <c r="B203" s="311" t="s">
        <v>2294</v>
      </c>
      <c r="C203" s="300">
        <v>25</v>
      </c>
      <c r="D203" s="291">
        <v>45139</v>
      </c>
      <c r="E203" s="292">
        <v>2028</v>
      </c>
      <c r="F203" s="275">
        <v>1</v>
      </c>
      <c r="G203" s="276">
        <v>0</v>
      </c>
      <c r="H203" s="277">
        <v>0</v>
      </c>
      <c r="I203" s="293">
        <v>1</v>
      </c>
      <c r="J203" s="294">
        <v>0</v>
      </c>
      <c r="K203" s="295">
        <v>0</v>
      </c>
      <c r="L203" s="275">
        <v>0</v>
      </c>
      <c r="M203" s="276">
        <v>0</v>
      </c>
      <c r="N203" s="277">
        <v>0</v>
      </c>
      <c r="O203" s="275">
        <v>0</v>
      </c>
      <c r="P203" s="276">
        <v>0</v>
      </c>
      <c r="Q203" s="277">
        <v>0</v>
      </c>
      <c r="R203" s="296">
        <v>1</v>
      </c>
      <c r="S203" s="297">
        <v>0</v>
      </c>
      <c r="T203" s="298">
        <v>0</v>
      </c>
      <c r="U203" s="275">
        <v>0</v>
      </c>
      <c r="V203" s="276">
        <v>0</v>
      </c>
      <c r="W203" s="277">
        <v>0</v>
      </c>
    </row>
    <row r="204" spans="1:23" x14ac:dyDescent="0.25">
      <c r="A204" s="299" t="s">
        <v>2295</v>
      </c>
      <c r="B204" s="311" t="s">
        <v>2296</v>
      </c>
      <c r="C204" s="300">
        <v>25</v>
      </c>
      <c r="D204" s="291">
        <v>45139</v>
      </c>
      <c r="E204" s="292">
        <v>2028</v>
      </c>
      <c r="F204" s="275">
        <v>1</v>
      </c>
      <c r="G204" s="276">
        <v>0</v>
      </c>
      <c r="H204" s="277">
        <v>0</v>
      </c>
      <c r="I204" s="293">
        <v>1</v>
      </c>
      <c r="J204" s="294">
        <v>0</v>
      </c>
      <c r="K204" s="295">
        <v>0</v>
      </c>
      <c r="L204" s="275">
        <v>0</v>
      </c>
      <c r="M204" s="276">
        <v>0</v>
      </c>
      <c r="N204" s="277">
        <v>0</v>
      </c>
      <c r="O204" s="275">
        <v>0</v>
      </c>
      <c r="P204" s="276">
        <v>0</v>
      </c>
      <c r="Q204" s="277">
        <v>0</v>
      </c>
      <c r="R204" s="296">
        <v>1</v>
      </c>
      <c r="S204" s="297">
        <v>0</v>
      </c>
      <c r="T204" s="298">
        <v>0</v>
      </c>
      <c r="U204" s="275">
        <v>0</v>
      </c>
      <c r="V204" s="276">
        <v>0</v>
      </c>
      <c r="W204" s="277">
        <v>0</v>
      </c>
    </row>
    <row r="205" spans="1:23" x14ac:dyDescent="0.25">
      <c r="A205" s="299" t="s">
        <v>2297</v>
      </c>
      <c r="B205" s="311" t="s">
        <v>2298</v>
      </c>
      <c r="C205" s="300">
        <v>25</v>
      </c>
      <c r="D205" s="291">
        <v>45139</v>
      </c>
      <c r="E205" s="292">
        <v>2028</v>
      </c>
      <c r="F205" s="275">
        <v>1</v>
      </c>
      <c r="G205" s="276">
        <v>0</v>
      </c>
      <c r="H205" s="277">
        <v>0</v>
      </c>
      <c r="I205" s="293">
        <v>1</v>
      </c>
      <c r="J205" s="294">
        <v>0</v>
      </c>
      <c r="K205" s="295">
        <v>0</v>
      </c>
      <c r="L205" s="275">
        <v>0</v>
      </c>
      <c r="M205" s="276">
        <v>0</v>
      </c>
      <c r="N205" s="277">
        <v>0</v>
      </c>
      <c r="O205" s="275">
        <v>0</v>
      </c>
      <c r="P205" s="276">
        <v>0</v>
      </c>
      <c r="Q205" s="277">
        <v>0</v>
      </c>
      <c r="R205" s="296">
        <v>1</v>
      </c>
      <c r="S205" s="297">
        <v>0</v>
      </c>
      <c r="T205" s="298">
        <v>0</v>
      </c>
      <c r="U205" s="275">
        <v>0</v>
      </c>
      <c r="V205" s="276">
        <v>0</v>
      </c>
      <c r="W205" s="277">
        <v>0</v>
      </c>
    </row>
    <row r="206" spans="1:23" x14ac:dyDescent="0.25">
      <c r="A206" s="299" t="s">
        <v>2299</v>
      </c>
      <c r="B206" s="311" t="s">
        <v>2300</v>
      </c>
      <c r="C206" s="300">
        <v>25</v>
      </c>
      <c r="D206" s="291">
        <v>45139</v>
      </c>
      <c r="E206" s="292">
        <v>2028</v>
      </c>
      <c r="F206" s="275">
        <v>1</v>
      </c>
      <c r="G206" s="276">
        <v>0</v>
      </c>
      <c r="H206" s="277">
        <v>0</v>
      </c>
      <c r="I206" s="293">
        <v>1</v>
      </c>
      <c r="J206" s="294">
        <v>0</v>
      </c>
      <c r="K206" s="295">
        <v>0</v>
      </c>
      <c r="L206" s="275">
        <v>0</v>
      </c>
      <c r="M206" s="276">
        <v>0</v>
      </c>
      <c r="N206" s="277">
        <v>0</v>
      </c>
      <c r="O206" s="275">
        <v>0</v>
      </c>
      <c r="P206" s="276">
        <v>0</v>
      </c>
      <c r="Q206" s="277">
        <v>0</v>
      </c>
      <c r="R206" s="296">
        <v>1</v>
      </c>
      <c r="S206" s="297">
        <v>0</v>
      </c>
      <c r="T206" s="298">
        <v>0</v>
      </c>
      <c r="U206" s="275">
        <v>0</v>
      </c>
      <c r="V206" s="276">
        <v>0</v>
      </c>
      <c r="W206" s="277">
        <v>0</v>
      </c>
    </row>
    <row r="207" spans="1:23" x14ac:dyDescent="0.25">
      <c r="A207" s="299" t="s">
        <v>2301</v>
      </c>
      <c r="B207" s="311" t="s">
        <v>2302</v>
      </c>
      <c r="C207" s="300">
        <v>25</v>
      </c>
      <c r="D207" s="291">
        <v>45139</v>
      </c>
      <c r="E207" s="292">
        <v>2028</v>
      </c>
      <c r="F207" s="275">
        <v>1</v>
      </c>
      <c r="G207" s="276">
        <v>0</v>
      </c>
      <c r="H207" s="277">
        <v>0</v>
      </c>
      <c r="I207" s="293">
        <v>1</v>
      </c>
      <c r="J207" s="294">
        <v>0</v>
      </c>
      <c r="K207" s="295">
        <v>0</v>
      </c>
      <c r="L207" s="275">
        <v>0</v>
      </c>
      <c r="M207" s="276">
        <v>0</v>
      </c>
      <c r="N207" s="277">
        <v>0</v>
      </c>
      <c r="O207" s="275">
        <v>0</v>
      </c>
      <c r="P207" s="276">
        <v>0</v>
      </c>
      <c r="Q207" s="277">
        <v>0</v>
      </c>
      <c r="R207" s="296">
        <v>1</v>
      </c>
      <c r="S207" s="297">
        <v>0</v>
      </c>
      <c r="T207" s="298">
        <v>0</v>
      </c>
      <c r="U207" s="275">
        <v>0</v>
      </c>
      <c r="V207" s="276">
        <v>0</v>
      </c>
      <c r="W207" s="277">
        <v>0</v>
      </c>
    </row>
    <row r="208" spans="1:23" x14ac:dyDescent="0.25">
      <c r="A208" s="299" t="s">
        <v>2303</v>
      </c>
      <c r="B208" s="311" t="s">
        <v>2304</v>
      </c>
      <c r="C208" s="300">
        <v>25</v>
      </c>
      <c r="D208" s="291">
        <v>45139</v>
      </c>
      <c r="E208" s="292">
        <v>2028</v>
      </c>
      <c r="F208" s="275">
        <v>1</v>
      </c>
      <c r="G208" s="276">
        <v>0</v>
      </c>
      <c r="H208" s="277">
        <v>0</v>
      </c>
      <c r="I208" s="293">
        <v>1</v>
      </c>
      <c r="J208" s="294">
        <v>0</v>
      </c>
      <c r="K208" s="295">
        <v>0</v>
      </c>
      <c r="L208" s="275">
        <v>0</v>
      </c>
      <c r="M208" s="276">
        <v>0</v>
      </c>
      <c r="N208" s="277">
        <v>0</v>
      </c>
      <c r="O208" s="275">
        <v>0</v>
      </c>
      <c r="P208" s="276">
        <v>0</v>
      </c>
      <c r="Q208" s="277">
        <v>0</v>
      </c>
      <c r="R208" s="296">
        <v>1</v>
      </c>
      <c r="S208" s="297">
        <v>0</v>
      </c>
      <c r="T208" s="298">
        <v>0</v>
      </c>
      <c r="U208" s="275">
        <v>0</v>
      </c>
      <c r="V208" s="276">
        <v>0</v>
      </c>
      <c r="W208" s="277">
        <v>0</v>
      </c>
    </row>
    <row r="209" spans="1:23" x14ac:dyDescent="0.25">
      <c r="A209" s="299" t="s">
        <v>2305</v>
      </c>
      <c r="B209" s="311" t="s">
        <v>2306</v>
      </c>
      <c r="C209" s="300">
        <v>25</v>
      </c>
      <c r="D209" s="291">
        <v>45139</v>
      </c>
      <c r="E209" s="292">
        <v>2028</v>
      </c>
      <c r="F209" s="275">
        <v>1</v>
      </c>
      <c r="G209" s="276">
        <v>0</v>
      </c>
      <c r="H209" s="277">
        <v>0</v>
      </c>
      <c r="I209" s="293">
        <v>1</v>
      </c>
      <c r="J209" s="294">
        <v>0</v>
      </c>
      <c r="K209" s="295">
        <v>0</v>
      </c>
      <c r="L209" s="275">
        <v>0</v>
      </c>
      <c r="M209" s="276">
        <v>0</v>
      </c>
      <c r="N209" s="277">
        <v>0</v>
      </c>
      <c r="O209" s="275">
        <v>0</v>
      </c>
      <c r="P209" s="276">
        <v>0</v>
      </c>
      <c r="Q209" s="277">
        <v>0</v>
      </c>
      <c r="R209" s="296">
        <v>1</v>
      </c>
      <c r="S209" s="297">
        <v>0</v>
      </c>
      <c r="T209" s="298">
        <v>0</v>
      </c>
      <c r="U209" s="275">
        <v>0</v>
      </c>
      <c r="V209" s="276">
        <v>0</v>
      </c>
      <c r="W209" s="277">
        <v>0</v>
      </c>
    </row>
    <row r="210" spans="1:23" ht="15" customHeight="1" x14ac:dyDescent="0.25">
      <c r="A210" s="299" t="s">
        <v>2307</v>
      </c>
      <c r="B210" s="311" t="s">
        <v>2308</v>
      </c>
      <c r="C210" s="300">
        <v>25</v>
      </c>
      <c r="D210" s="291">
        <v>45139</v>
      </c>
      <c r="E210" s="292">
        <v>2028</v>
      </c>
      <c r="F210" s="275">
        <v>1</v>
      </c>
      <c r="G210" s="276">
        <v>0</v>
      </c>
      <c r="H210" s="277">
        <v>0</v>
      </c>
      <c r="I210" s="293">
        <v>1</v>
      </c>
      <c r="J210" s="294">
        <v>0</v>
      </c>
      <c r="K210" s="295">
        <v>0</v>
      </c>
      <c r="L210" s="275">
        <v>0</v>
      </c>
      <c r="M210" s="276">
        <v>0</v>
      </c>
      <c r="N210" s="277">
        <v>0</v>
      </c>
      <c r="O210" s="275">
        <v>0</v>
      </c>
      <c r="P210" s="276">
        <v>0</v>
      </c>
      <c r="Q210" s="277">
        <v>0</v>
      </c>
      <c r="R210" s="296">
        <v>1</v>
      </c>
      <c r="S210" s="297">
        <v>0</v>
      </c>
      <c r="T210" s="298">
        <v>0</v>
      </c>
      <c r="U210" s="275">
        <v>0</v>
      </c>
      <c r="V210" s="276">
        <v>0</v>
      </c>
      <c r="W210" s="277">
        <v>0</v>
      </c>
    </row>
    <row r="211" spans="1:23" ht="15" customHeight="1" x14ac:dyDescent="0.25">
      <c r="A211" s="299" t="s">
        <v>2309</v>
      </c>
      <c r="B211" s="311" t="s">
        <v>2310</v>
      </c>
      <c r="C211" s="300">
        <v>25</v>
      </c>
      <c r="D211" s="291">
        <v>45139</v>
      </c>
      <c r="E211" s="292">
        <v>2028</v>
      </c>
      <c r="F211" s="275">
        <v>1</v>
      </c>
      <c r="G211" s="276">
        <v>0</v>
      </c>
      <c r="H211" s="277">
        <v>0</v>
      </c>
      <c r="I211" s="293">
        <v>1</v>
      </c>
      <c r="J211" s="294">
        <v>0</v>
      </c>
      <c r="K211" s="295">
        <v>0</v>
      </c>
      <c r="L211" s="275">
        <v>0</v>
      </c>
      <c r="M211" s="276">
        <v>0</v>
      </c>
      <c r="N211" s="277">
        <v>0</v>
      </c>
      <c r="O211" s="275">
        <v>0</v>
      </c>
      <c r="P211" s="276">
        <v>0</v>
      </c>
      <c r="Q211" s="277">
        <v>0</v>
      </c>
      <c r="R211" s="296">
        <v>1</v>
      </c>
      <c r="S211" s="297">
        <v>0</v>
      </c>
      <c r="T211" s="298">
        <v>0</v>
      </c>
      <c r="U211" s="275">
        <v>0</v>
      </c>
      <c r="V211" s="276">
        <v>0</v>
      </c>
      <c r="W211" s="277">
        <v>0</v>
      </c>
    </row>
    <row r="212" spans="1:23" x14ac:dyDescent="0.25">
      <c r="A212" s="299" t="s">
        <v>2309</v>
      </c>
      <c r="B212" s="311" t="s">
        <v>2311</v>
      </c>
      <c r="C212" s="300">
        <v>25</v>
      </c>
      <c r="D212" s="291">
        <v>45139</v>
      </c>
      <c r="E212" s="292">
        <v>2028</v>
      </c>
      <c r="F212" s="275">
        <v>1</v>
      </c>
      <c r="G212" s="276">
        <v>0</v>
      </c>
      <c r="H212" s="277">
        <v>0</v>
      </c>
      <c r="I212" s="293">
        <v>1</v>
      </c>
      <c r="J212" s="294">
        <v>0</v>
      </c>
      <c r="K212" s="295">
        <v>0</v>
      </c>
      <c r="L212" s="275">
        <v>0</v>
      </c>
      <c r="M212" s="276">
        <v>0</v>
      </c>
      <c r="N212" s="277">
        <v>0</v>
      </c>
      <c r="O212" s="275">
        <v>0</v>
      </c>
      <c r="P212" s="276">
        <v>0</v>
      </c>
      <c r="Q212" s="277">
        <v>0</v>
      </c>
      <c r="R212" s="296">
        <v>1</v>
      </c>
      <c r="S212" s="297">
        <v>0</v>
      </c>
      <c r="T212" s="298">
        <v>0</v>
      </c>
      <c r="U212" s="275">
        <v>0</v>
      </c>
      <c r="V212" s="276">
        <v>0</v>
      </c>
      <c r="W212" s="277">
        <v>0</v>
      </c>
    </row>
    <row r="213" spans="1:23" x14ac:dyDescent="0.25">
      <c r="A213" s="299" t="s">
        <v>2312</v>
      </c>
      <c r="B213" s="311" t="s">
        <v>2313</v>
      </c>
      <c r="C213" s="300">
        <v>25</v>
      </c>
      <c r="D213" s="291">
        <v>45139</v>
      </c>
      <c r="E213" s="292">
        <v>2028</v>
      </c>
      <c r="F213" s="275">
        <v>1</v>
      </c>
      <c r="G213" s="276">
        <v>0</v>
      </c>
      <c r="H213" s="277">
        <v>0</v>
      </c>
      <c r="I213" s="293">
        <v>1</v>
      </c>
      <c r="J213" s="294">
        <v>0</v>
      </c>
      <c r="K213" s="295">
        <v>0</v>
      </c>
      <c r="L213" s="275">
        <v>0</v>
      </c>
      <c r="M213" s="276">
        <v>0</v>
      </c>
      <c r="N213" s="277">
        <v>0</v>
      </c>
      <c r="O213" s="275">
        <v>0</v>
      </c>
      <c r="P213" s="276">
        <v>0</v>
      </c>
      <c r="Q213" s="277">
        <v>0</v>
      </c>
      <c r="R213" s="296">
        <v>1</v>
      </c>
      <c r="S213" s="297">
        <v>0</v>
      </c>
      <c r="T213" s="298">
        <v>0</v>
      </c>
      <c r="U213" s="275">
        <v>0</v>
      </c>
      <c r="V213" s="276">
        <v>0</v>
      </c>
      <c r="W213" s="277">
        <v>0</v>
      </c>
    </row>
    <row r="214" spans="1:23" x14ac:dyDescent="0.25">
      <c r="A214" s="299" t="s">
        <v>2314</v>
      </c>
      <c r="B214" s="311" t="s">
        <v>2315</v>
      </c>
      <c r="C214" s="300">
        <v>25</v>
      </c>
      <c r="D214" s="291">
        <v>45139</v>
      </c>
      <c r="E214" s="292">
        <v>2028</v>
      </c>
      <c r="F214" s="275">
        <v>1</v>
      </c>
      <c r="G214" s="276">
        <v>0</v>
      </c>
      <c r="H214" s="277">
        <v>0</v>
      </c>
      <c r="I214" s="293">
        <v>1</v>
      </c>
      <c r="J214" s="294">
        <v>0</v>
      </c>
      <c r="K214" s="295">
        <v>0</v>
      </c>
      <c r="L214" s="275">
        <v>0</v>
      </c>
      <c r="M214" s="276">
        <v>0</v>
      </c>
      <c r="N214" s="277">
        <v>0</v>
      </c>
      <c r="O214" s="275">
        <v>0</v>
      </c>
      <c r="P214" s="276">
        <v>0</v>
      </c>
      <c r="Q214" s="277">
        <v>0</v>
      </c>
      <c r="R214" s="296">
        <v>1</v>
      </c>
      <c r="S214" s="297">
        <v>0</v>
      </c>
      <c r="T214" s="298">
        <v>0</v>
      </c>
      <c r="U214" s="275">
        <v>0</v>
      </c>
      <c r="V214" s="276">
        <v>0</v>
      </c>
      <c r="W214" s="277">
        <v>0</v>
      </c>
    </row>
    <row r="215" spans="1:23" x14ac:dyDescent="0.25">
      <c r="A215" s="299" t="s">
        <v>2316</v>
      </c>
      <c r="B215" s="311" t="s">
        <v>2317</v>
      </c>
      <c r="C215" s="300">
        <v>25</v>
      </c>
      <c r="D215" s="291">
        <v>45139</v>
      </c>
      <c r="E215" s="292">
        <v>2028</v>
      </c>
      <c r="F215" s="275">
        <v>1</v>
      </c>
      <c r="G215" s="276">
        <v>0</v>
      </c>
      <c r="H215" s="277">
        <v>0</v>
      </c>
      <c r="I215" s="293">
        <v>1</v>
      </c>
      <c r="J215" s="294">
        <v>0</v>
      </c>
      <c r="K215" s="295">
        <v>0</v>
      </c>
      <c r="L215" s="275">
        <v>0</v>
      </c>
      <c r="M215" s="276">
        <v>0</v>
      </c>
      <c r="N215" s="277">
        <v>0</v>
      </c>
      <c r="O215" s="275">
        <v>0</v>
      </c>
      <c r="P215" s="276">
        <v>0</v>
      </c>
      <c r="Q215" s="277">
        <v>0</v>
      </c>
      <c r="R215" s="296">
        <v>1</v>
      </c>
      <c r="S215" s="297">
        <v>0</v>
      </c>
      <c r="T215" s="298">
        <v>0</v>
      </c>
      <c r="U215" s="275">
        <v>0</v>
      </c>
      <c r="V215" s="276">
        <v>0</v>
      </c>
      <c r="W215" s="277">
        <v>0</v>
      </c>
    </row>
    <row r="216" spans="1:23" x14ac:dyDescent="0.25">
      <c r="A216" s="299" t="s">
        <v>2318</v>
      </c>
      <c r="B216" s="311" t="s">
        <v>2319</v>
      </c>
      <c r="C216" s="300">
        <v>25</v>
      </c>
      <c r="D216" s="291">
        <v>45139</v>
      </c>
      <c r="E216" s="292">
        <v>2028</v>
      </c>
      <c r="F216" s="275">
        <v>1</v>
      </c>
      <c r="G216" s="276">
        <v>0</v>
      </c>
      <c r="H216" s="277">
        <v>0</v>
      </c>
      <c r="I216" s="293">
        <v>1</v>
      </c>
      <c r="J216" s="294">
        <v>0</v>
      </c>
      <c r="K216" s="295">
        <v>0</v>
      </c>
      <c r="L216" s="275">
        <v>0</v>
      </c>
      <c r="M216" s="276">
        <v>0</v>
      </c>
      <c r="N216" s="277">
        <v>0</v>
      </c>
      <c r="O216" s="275">
        <v>0</v>
      </c>
      <c r="P216" s="276">
        <v>0</v>
      </c>
      <c r="Q216" s="277">
        <v>0</v>
      </c>
      <c r="R216" s="296">
        <v>1</v>
      </c>
      <c r="S216" s="297">
        <v>0</v>
      </c>
      <c r="T216" s="298">
        <v>0</v>
      </c>
      <c r="U216" s="275">
        <v>0</v>
      </c>
      <c r="V216" s="276">
        <v>0</v>
      </c>
      <c r="W216" s="277">
        <v>0</v>
      </c>
    </row>
    <row r="217" spans="1:23" x14ac:dyDescent="0.25">
      <c r="A217" s="299" t="s">
        <v>2320</v>
      </c>
      <c r="B217" s="311" t="s">
        <v>2321</v>
      </c>
      <c r="C217" s="300">
        <v>25</v>
      </c>
      <c r="D217" s="291">
        <v>45139</v>
      </c>
      <c r="E217" s="292">
        <v>2028</v>
      </c>
      <c r="F217" s="275">
        <v>1</v>
      </c>
      <c r="G217" s="276">
        <v>0</v>
      </c>
      <c r="H217" s="277">
        <v>0</v>
      </c>
      <c r="I217" s="293">
        <v>1</v>
      </c>
      <c r="J217" s="294">
        <v>0</v>
      </c>
      <c r="K217" s="295">
        <v>0</v>
      </c>
      <c r="L217" s="275">
        <v>0</v>
      </c>
      <c r="M217" s="276">
        <v>0</v>
      </c>
      <c r="N217" s="277">
        <v>0</v>
      </c>
      <c r="O217" s="275">
        <v>0</v>
      </c>
      <c r="P217" s="276">
        <v>0</v>
      </c>
      <c r="Q217" s="277">
        <v>0</v>
      </c>
      <c r="R217" s="296">
        <v>1</v>
      </c>
      <c r="S217" s="297">
        <v>0</v>
      </c>
      <c r="T217" s="298">
        <v>0</v>
      </c>
      <c r="U217" s="275">
        <v>0</v>
      </c>
      <c r="V217" s="276">
        <v>0</v>
      </c>
      <c r="W217" s="277">
        <v>0</v>
      </c>
    </row>
    <row r="218" spans="1:23" ht="16.5" customHeight="1" x14ac:dyDescent="0.25">
      <c r="A218" s="299" t="s">
        <v>2322</v>
      </c>
      <c r="B218" s="311" t="s">
        <v>2323</v>
      </c>
      <c r="C218" s="300">
        <v>25</v>
      </c>
      <c r="D218" s="291">
        <v>45139</v>
      </c>
      <c r="E218" s="292">
        <v>2028</v>
      </c>
      <c r="F218" s="275">
        <v>1</v>
      </c>
      <c r="G218" s="276">
        <v>0</v>
      </c>
      <c r="H218" s="277">
        <v>0</v>
      </c>
      <c r="I218" s="293">
        <v>1</v>
      </c>
      <c r="J218" s="294">
        <v>0</v>
      </c>
      <c r="K218" s="295">
        <v>0</v>
      </c>
      <c r="L218" s="275">
        <v>0</v>
      </c>
      <c r="M218" s="276">
        <v>0</v>
      </c>
      <c r="N218" s="277">
        <v>0</v>
      </c>
      <c r="O218" s="275">
        <v>0</v>
      </c>
      <c r="P218" s="276">
        <v>0</v>
      </c>
      <c r="Q218" s="277">
        <v>0</v>
      </c>
      <c r="R218" s="296">
        <v>1</v>
      </c>
      <c r="S218" s="297">
        <v>0</v>
      </c>
      <c r="T218" s="298">
        <v>0</v>
      </c>
      <c r="U218" s="275">
        <v>0</v>
      </c>
      <c r="V218" s="276">
        <v>0</v>
      </c>
      <c r="W218" s="277">
        <v>0</v>
      </c>
    </row>
    <row r="219" spans="1:23" x14ac:dyDescent="0.25">
      <c r="A219" s="299" t="s">
        <v>2324</v>
      </c>
      <c r="B219" s="311" t="s">
        <v>2325</v>
      </c>
      <c r="C219" s="300">
        <v>25</v>
      </c>
      <c r="D219" s="291">
        <v>45139</v>
      </c>
      <c r="E219" s="292">
        <v>2028</v>
      </c>
      <c r="F219" s="275">
        <v>1</v>
      </c>
      <c r="G219" s="276">
        <v>0</v>
      </c>
      <c r="H219" s="277">
        <v>0</v>
      </c>
      <c r="I219" s="293">
        <v>1</v>
      </c>
      <c r="J219" s="294">
        <v>0</v>
      </c>
      <c r="K219" s="295">
        <v>0</v>
      </c>
      <c r="L219" s="275">
        <v>0</v>
      </c>
      <c r="M219" s="276">
        <v>0</v>
      </c>
      <c r="N219" s="277">
        <v>0</v>
      </c>
      <c r="O219" s="275">
        <v>0</v>
      </c>
      <c r="P219" s="276">
        <v>0</v>
      </c>
      <c r="Q219" s="277">
        <v>0</v>
      </c>
      <c r="R219" s="296">
        <v>1</v>
      </c>
      <c r="S219" s="297">
        <v>0</v>
      </c>
      <c r="T219" s="298">
        <v>0</v>
      </c>
      <c r="U219" s="275">
        <v>0</v>
      </c>
      <c r="V219" s="276">
        <v>0</v>
      </c>
      <c r="W219" s="277">
        <v>0</v>
      </c>
    </row>
    <row r="220" spans="1:23" x14ac:dyDescent="0.25">
      <c r="A220" s="299" t="s">
        <v>2326</v>
      </c>
      <c r="B220" s="311" t="s">
        <v>2327</v>
      </c>
      <c r="C220" s="300">
        <v>25</v>
      </c>
      <c r="D220" s="291">
        <v>45139</v>
      </c>
      <c r="E220" s="292">
        <v>2028</v>
      </c>
      <c r="F220" s="275">
        <v>1</v>
      </c>
      <c r="G220" s="276">
        <v>0</v>
      </c>
      <c r="H220" s="277">
        <v>0</v>
      </c>
      <c r="I220" s="293">
        <v>1</v>
      </c>
      <c r="J220" s="294">
        <v>0</v>
      </c>
      <c r="K220" s="295">
        <v>0</v>
      </c>
      <c r="L220" s="275">
        <v>0</v>
      </c>
      <c r="M220" s="276">
        <v>0</v>
      </c>
      <c r="N220" s="277">
        <v>0</v>
      </c>
      <c r="O220" s="275">
        <v>0</v>
      </c>
      <c r="P220" s="276">
        <v>0</v>
      </c>
      <c r="Q220" s="277">
        <v>0</v>
      </c>
      <c r="R220" s="296">
        <v>1</v>
      </c>
      <c r="S220" s="297">
        <v>0</v>
      </c>
      <c r="T220" s="298">
        <v>0</v>
      </c>
      <c r="U220" s="275">
        <v>0</v>
      </c>
      <c r="V220" s="276">
        <v>0</v>
      </c>
      <c r="W220" s="277">
        <v>0</v>
      </c>
    </row>
    <row r="221" spans="1:23" x14ac:dyDescent="0.25">
      <c r="A221" s="299" t="s">
        <v>2328</v>
      </c>
      <c r="B221" s="311" t="s">
        <v>2329</v>
      </c>
      <c r="C221" s="300">
        <v>25</v>
      </c>
      <c r="D221" s="291">
        <v>45139</v>
      </c>
      <c r="E221" s="292">
        <v>2028</v>
      </c>
      <c r="F221" s="275">
        <v>1</v>
      </c>
      <c r="G221" s="276">
        <v>0</v>
      </c>
      <c r="H221" s="277">
        <v>0</v>
      </c>
      <c r="I221" s="293">
        <v>1</v>
      </c>
      <c r="J221" s="294">
        <v>0</v>
      </c>
      <c r="K221" s="295">
        <v>0</v>
      </c>
      <c r="L221" s="275">
        <v>0</v>
      </c>
      <c r="M221" s="276">
        <v>0</v>
      </c>
      <c r="N221" s="277">
        <v>0</v>
      </c>
      <c r="O221" s="275">
        <v>0</v>
      </c>
      <c r="P221" s="276">
        <v>0</v>
      </c>
      <c r="Q221" s="277">
        <v>0</v>
      </c>
      <c r="R221" s="296">
        <v>1</v>
      </c>
      <c r="S221" s="297">
        <v>0</v>
      </c>
      <c r="T221" s="298">
        <v>0</v>
      </c>
      <c r="U221" s="275">
        <v>0</v>
      </c>
      <c r="V221" s="276">
        <v>0</v>
      </c>
      <c r="W221" s="277">
        <v>0</v>
      </c>
    </row>
    <row r="222" spans="1:23" x14ac:dyDescent="0.25">
      <c r="A222" s="299" t="s">
        <v>2330</v>
      </c>
      <c r="B222" s="311" t="s">
        <v>2331</v>
      </c>
      <c r="C222" s="300">
        <v>25</v>
      </c>
      <c r="D222" s="291">
        <v>45139</v>
      </c>
      <c r="E222" s="292">
        <v>2028</v>
      </c>
      <c r="F222" s="275">
        <v>1</v>
      </c>
      <c r="G222" s="276">
        <v>0</v>
      </c>
      <c r="H222" s="277">
        <v>0</v>
      </c>
      <c r="I222" s="293">
        <v>1</v>
      </c>
      <c r="J222" s="294">
        <v>0</v>
      </c>
      <c r="K222" s="295">
        <v>0</v>
      </c>
      <c r="L222" s="275">
        <v>0</v>
      </c>
      <c r="M222" s="276">
        <v>0</v>
      </c>
      <c r="N222" s="277">
        <v>0</v>
      </c>
      <c r="O222" s="275">
        <v>0</v>
      </c>
      <c r="P222" s="276">
        <v>0</v>
      </c>
      <c r="Q222" s="277">
        <v>0</v>
      </c>
      <c r="R222" s="296">
        <v>1</v>
      </c>
      <c r="S222" s="297">
        <v>0</v>
      </c>
      <c r="T222" s="298">
        <v>0</v>
      </c>
      <c r="U222" s="275">
        <v>0</v>
      </c>
      <c r="V222" s="276">
        <v>0</v>
      </c>
      <c r="W222" s="277">
        <v>0</v>
      </c>
    </row>
    <row r="223" spans="1:23" x14ac:dyDescent="0.25">
      <c r="A223" s="299" t="s">
        <v>2332</v>
      </c>
      <c r="B223" s="311" t="s">
        <v>2333</v>
      </c>
      <c r="C223" s="300">
        <v>25</v>
      </c>
      <c r="D223" s="291">
        <v>45139</v>
      </c>
      <c r="E223" s="292">
        <v>2028</v>
      </c>
      <c r="F223" s="275">
        <v>1</v>
      </c>
      <c r="G223" s="276">
        <v>0</v>
      </c>
      <c r="H223" s="277">
        <v>0</v>
      </c>
      <c r="I223" s="293">
        <v>1</v>
      </c>
      <c r="J223" s="294">
        <v>0</v>
      </c>
      <c r="K223" s="295">
        <v>0</v>
      </c>
      <c r="L223" s="275">
        <v>0</v>
      </c>
      <c r="M223" s="276">
        <v>0</v>
      </c>
      <c r="N223" s="277">
        <v>0</v>
      </c>
      <c r="O223" s="275">
        <v>0</v>
      </c>
      <c r="P223" s="276">
        <v>0</v>
      </c>
      <c r="Q223" s="277">
        <v>0</v>
      </c>
      <c r="R223" s="296">
        <v>1</v>
      </c>
      <c r="S223" s="297">
        <v>0</v>
      </c>
      <c r="T223" s="298">
        <v>0</v>
      </c>
      <c r="U223" s="275">
        <v>0</v>
      </c>
      <c r="V223" s="276">
        <v>0</v>
      </c>
      <c r="W223" s="277">
        <v>0</v>
      </c>
    </row>
    <row r="224" spans="1:23" ht="15" customHeight="1" x14ac:dyDescent="0.25">
      <c r="A224" s="299" t="s">
        <v>2334</v>
      </c>
      <c r="B224" s="311" t="s">
        <v>2335</v>
      </c>
      <c r="C224" s="300">
        <v>25</v>
      </c>
      <c r="D224" s="291">
        <v>45139</v>
      </c>
      <c r="E224" s="292">
        <v>2028</v>
      </c>
      <c r="F224" s="275">
        <v>1</v>
      </c>
      <c r="G224" s="276">
        <v>0</v>
      </c>
      <c r="H224" s="277">
        <v>0</v>
      </c>
      <c r="I224" s="293">
        <v>1</v>
      </c>
      <c r="J224" s="294">
        <v>0</v>
      </c>
      <c r="K224" s="295">
        <v>0</v>
      </c>
      <c r="L224" s="275">
        <v>0</v>
      </c>
      <c r="M224" s="276">
        <v>0</v>
      </c>
      <c r="N224" s="277">
        <v>0</v>
      </c>
      <c r="O224" s="275">
        <v>0</v>
      </c>
      <c r="P224" s="276">
        <v>0</v>
      </c>
      <c r="Q224" s="277">
        <v>0</v>
      </c>
      <c r="R224" s="296">
        <v>1</v>
      </c>
      <c r="S224" s="297">
        <v>0</v>
      </c>
      <c r="T224" s="298">
        <v>0</v>
      </c>
      <c r="U224" s="275">
        <v>0</v>
      </c>
      <c r="V224" s="276">
        <v>0</v>
      </c>
      <c r="W224" s="277">
        <v>0</v>
      </c>
    </row>
    <row r="225" spans="1:23" ht="14.25" customHeight="1" x14ac:dyDescent="0.25">
      <c r="A225" s="299" t="s">
        <v>2336</v>
      </c>
      <c r="B225" s="311" t="s">
        <v>2337</v>
      </c>
      <c r="C225" s="300">
        <v>25</v>
      </c>
      <c r="D225" s="291">
        <v>45139</v>
      </c>
      <c r="E225" s="292">
        <v>2028</v>
      </c>
      <c r="F225" s="275">
        <v>1</v>
      </c>
      <c r="G225" s="276">
        <v>0</v>
      </c>
      <c r="H225" s="277">
        <v>0</v>
      </c>
      <c r="I225" s="293">
        <v>1</v>
      </c>
      <c r="J225" s="294">
        <v>0</v>
      </c>
      <c r="K225" s="295">
        <v>0</v>
      </c>
      <c r="L225" s="275">
        <v>0</v>
      </c>
      <c r="M225" s="276">
        <v>0</v>
      </c>
      <c r="N225" s="277">
        <v>0</v>
      </c>
      <c r="O225" s="275">
        <v>0</v>
      </c>
      <c r="P225" s="276">
        <v>0</v>
      </c>
      <c r="Q225" s="277">
        <v>0</v>
      </c>
      <c r="R225" s="296">
        <v>1</v>
      </c>
      <c r="S225" s="297">
        <v>0</v>
      </c>
      <c r="T225" s="298">
        <v>0</v>
      </c>
      <c r="U225" s="275">
        <v>0</v>
      </c>
      <c r="V225" s="276">
        <v>0</v>
      </c>
      <c r="W225" s="277">
        <v>0</v>
      </c>
    </row>
    <row r="226" spans="1:23" ht="14.25" customHeight="1" x14ac:dyDescent="0.25">
      <c r="A226" s="299" t="s">
        <v>2338</v>
      </c>
      <c r="B226" s="311" t="s">
        <v>2339</v>
      </c>
      <c r="C226" s="300">
        <v>25</v>
      </c>
      <c r="D226" s="291">
        <v>45139</v>
      </c>
      <c r="E226" s="292">
        <v>2028</v>
      </c>
      <c r="F226" s="275">
        <v>1</v>
      </c>
      <c r="G226" s="276">
        <v>0</v>
      </c>
      <c r="H226" s="277">
        <v>0</v>
      </c>
      <c r="I226" s="293">
        <v>1</v>
      </c>
      <c r="J226" s="294">
        <v>0</v>
      </c>
      <c r="K226" s="295">
        <v>0</v>
      </c>
      <c r="L226" s="275">
        <v>0</v>
      </c>
      <c r="M226" s="276">
        <v>0</v>
      </c>
      <c r="N226" s="277">
        <v>0</v>
      </c>
      <c r="O226" s="275">
        <v>0</v>
      </c>
      <c r="P226" s="276">
        <v>0</v>
      </c>
      <c r="Q226" s="277">
        <v>0</v>
      </c>
      <c r="R226" s="296">
        <v>1</v>
      </c>
      <c r="S226" s="297">
        <v>0</v>
      </c>
      <c r="T226" s="298">
        <v>0</v>
      </c>
      <c r="U226" s="275">
        <v>0</v>
      </c>
      <c r="V226" s="276">
        <v>0</v>
      </c>
      <c r="W226" s="277">
        <v>0</v>
      </c>
    </row>
    <row r="227" spans="1:23" ht="14.25" customHeight="1" x14ac:dyDescent="0.25">
      <c r="A227" s="299" t="s">
        <v>2340</v>
      </c>
      <c r="B227" s="311" t="s">
        <v>2341</v>
      </c>
      <c r="C227" s="300">
        <v>25</v>
      </c>
      <c r="D227" s="291">
        <v>45139</v>
      </c>
      <c r="E227" s="292">
        <v>2028</v>
      </c>
      <c r="F227" s="275">
        <v>1</v>
      </c>
      <c r="G227" s="276">
        <v>0</v>
      </c>
      <c r="H227" s="277">
        <v>0</v>
      </c>
      <c r="I227" s="293">
        <v>1</v>
      </c>
      <c r="J227" s="294">
        <v>0</v>
      </c>
      <c r="K227" s="295">
        <v>0</v>
      </c>
      <c r="L227" s="275">
        <v>0</v>
      </c>
      <c r="M227" s="276">
        <v>0</v>
      </c>
      <c r="N227" s="277">
        <v>0</v>
      </c>
      <c r="O227" s="275">
        <v>0</v>
      </c>
      <c r="P227" s="276">
        <v>0</v>
      </c>
      <c r="Q227" s="277">
        <v>0</v>
      </c>
      <c r="R227" s="296">
        <v>1</v>
      </c>
      <c r="S227" s="297">
        <v>0</v>
      </c>
      <c r="T227" s="298">
        <v>0</v>
      </c>
      <c r="U227" s="275">
        <v>0</v>
      </c>
      <c r="V227" s="276">
        <v>0</v>
      </c>
      <c r="W227" s="277">
        <v>0</v>
      </c>
    </row>
    <row r="228" spans="1:23" ht="14.25" customHeight="1" x14ac:dyDescent="0.25">
      <c r="A228" s="299" t="s">
        <v>2342</v>
      </c>
      <c r="B228" s="311" t="s">
        <v>2343</v>
      </c>
      <c r="C228" s="300">
        <v>25</v>
      </c>
      <c r="D228" s="291">
        <v>45139</v>
      </c>
      <c r="E228" s="292">
        <v>2028</v>
      </c>
      <c r="F228" s="275">
        <v>1</v>
      </c>
      <c r="G228" s="276">
        <v>0</v>
      </c>
      <c r="H228" s="277">
        <v>0</v>
      </c>
      <c r="I228" s="293">
        <v>1</v>
      </c>
      <c r="J228" s="294">
        <v>0</v>
      </c>
      <c r="K228" s="295">
        <v>0</v>
      </c>
      <c r="L228" s="275">
        <v>0</v>
      </c>
      <c r="M228" s="276">
        <v>0</v>
      </c>
      <c r="N228" s="277">
        <v>0</v>
      </c>
      <c r="O228" s="275">
        <v>0</v>
      </c>
      <c r="P228" s="276">
        <v>0</v>
      </c>
      <c r="Q228" s="277">
        <v>0</v>
      </c>
      <c r="R228" s="296">
        <v>1</v>
      </c>
      <c r="S228" s="297">
        <v>0</v>
      </c>
      <c r="T228" s="298">
        <v>0</v>
      </c>
      <c r="U228" s="275">
        <v>0</v>
      </c>
      <c r="V228" s="276">
        <v>0</v>
      </c>
      <c r="W228" s="277">
        <v>0</v>
      </c>
    </row>
    <row r="229" spans="1:23" ht="15" customHeight="1" x14ac:dyDescent="0.25">
      <c r="A229" s="299" t="s">
        <v>2344</v>
      </c>
      <c r="B229" s="311" t="s">
        <v>2345</v>
      </c>
      <c r="C229" s="300">
        <v>25</v>
      </c>
      <c r="D229" s="291">
        <v>45139</v>
      </c>
      <c r="E229" s="292">
        <v>2028</v>
      </c>
      <c r="F229" s="275">
        <v>1</v>
      </c>
      <c r="G229" s="276">
        <v>0</v>
      </c>
      <c r="H229" s="277">
        <v>0</v>
      </c>
      <c r="I229" s="293">
        <v>1</v>
      </c>
      <c r="J229" s="294">
        <v>0</v>
      </c>
      <c r="K229" s="295">
        <v>0</v>
      </c>
      <c r="L229" s="275">
        <v>0</v>
      </c>
      <c r="M229" s="276">
        <v>0</v>
      </c>
      <c r="N229" s="277">
        <v>0</v>
      </c>
      <c r="O229" s="275">
        <v>0</v>
      </c>
      <c r="P229" s="276">
        <v>0</v>
      </c>
      <c r="Q229" s="277">
        <v>0</v>
      </c>
      <c r="R229" s="296">
        <v>1</v>
      </c>
      <c r="S229" s="297">
        <v>0</v>
      </c>
      <c r="T229" s="298">
        <v>0</v>
      </c>
      <c r="U229" s="275">
        <v>0</v>
      </c>
      <c r="V229" s="276">
        <v>0</v>
      </c>
      <c r="W229" s="277">
        <v>0</v>
      </c>
    </row>
    <row r="230" spans="1:23" ht="14.25" customHeight="1" x14ac:dyDescent="0.25">
      <c r="A230" s="299" t="s">
        <v>2346</v>
      </c>
      <c r="B230" s="311" t="s">
        <v>2347</v>
      </c>
      <c r="C230" s="300">
        <v>25</v>
      </c>
      <c r="D230" s="291">
        <v>45139</v>
      </c>
      <c r="E230" s="292">
        <v>2028</v>
      </c>
      <c r="F230" s="275">
        <v>1</v>
      </c>
      <c r="G230" s="276">
        <v>0</v>
      </c>
      <c r="H230" s="277">
        <v>0</v>
      </c>
      <c r="I230" s="293">
        <v>1</v>
      </c>
      <c r="J230" s="294">
        <v>0</v>
      </c>
      <c r="K230" s="295">
        <v>0</v>
      </c>
      <c r="L230" s="275">
        <v>0</v>
      </c>
      <c r="M230" s="276">
        <v>0</v>
      </c>
      <c r="N230" s="277">
        <v>0</v>
      </c>
      <c r="O230" s="275">
        <v>0</v>
      </c>
      <c r="P230" s="276">
        <v>0</v>
      </c>
      <c r="Q230" s="277">
        <v>0</v>
      </c>
      <c r="R230" s="296">
        <v>1</v>
      </c>
      <c r="S230" s="297">
        <v>0</v>
      </c>
      <c r="T230" s="298">
        <v>0</v>
      </c>
      <c r="U230" s="275">
        <v>0</v>
      </c>
      <c r="V230" s="276">
        <v>0</v>
      </c>
      <c r="W230" s="277">
        <v>0</v>
      </c>
    </row>
    <row r="231" spans="1:23" ht="15" customHeight="1" x14ac:dyDescent="0.25">
      <c r="A231" s="299" t="s">
        <v>2348</v>
      </c>
      <c r="B231" s="311" t="s">
        <v>2349</v>
      </c>
      <c r="C231" s="300">
        <v>25</v>
      </c>
      <c r="D231" s="291">
        <v>45139</v>
      </c>
      <c r="E231" s="292">
        <v>2028</v>
      </c>
      <c r="F231" s="275">
        <v>1</v>
      </c>
      <c r="G231" s="276">
        <v>0</v>
      </c>
      <c r="H231" s="277">
        <v>0</v>
      </c>
      <c r="I231" s="293">
        <v>1</v>
      </c>
      <c r="J231" s="294">
        <v>0</v>
      </c>
      <c r="K231" s="295">
        <v>0</v>
      </c>
      <c r="L231" s="275">
        <v>0</v>
      </c>
      <c r="M231" s="276">
        <v>0</v>
      </c>
      <c r="N231" s="277">
        <v>0</v>
      </c>
      <c r="O231" s="275">
        <v>0</v>
      </c>
      <c r="P231" s="276">
        <v>0</v>
      </c>
      <c r="Q231" s="277">
        <v>0</v>
      </c>
      <c r="R231" s="296">
        <v>1</v>
      </c>
      <c r="S231" s="297">
        <v>0</v>
      </c>
      <c r="T231" s="298">
        <v>0</v>
      </c>
      <c r="U231" s="275">
        <v>0</v>
      </c>
      <c r="V231" s="276">
        <v>0</v>
      </c>
      <c r="W231" s="277">
        <v>0</v>
      </c>
    </row>
    <row r="232" spans="1:23" ht="13.5" customHeight="1" x14ac:dyDescent="0.25">
      <c r="A232" s="299" t="s">
        <v>2350</v>
      </c>
      <c r="B232" s="311" t="s">
        <v>2351</v>
      </c>
      <c r="C232" s="300">
        <v>25</v>
      </c>
      <c r="D232" s="262">
        <v>2019</v>
      </c>
      <c r="E232" s="263">
        <v>2024</v>
      </c>
      <c r="F232" s="275">
        <v>1</v>
      </c>
      <c r="G232" s="276">
        <v>0</v>
      </c>
      <c r="H232" s="277">
        <v>0</v>
      </c>
      <c r="I232" s="275">
        <v>0</v>
      </c>
      <c r="J232" s="276">
        <v>0</v>
      </c>
      <c r="K232" s="277">
        <v>0</v>
      </c>
      <c r="L232" s="278">
        <v>1</v>
      </c>
      <c r="M232" s="279">
        <v>0</v>
      </c>
      <c r="N232" s="280">
        <v>0</v>
      </c>
      <c r="O232" s="275">
        <v>0</v>
      </c>
      <c r="P232" s="276">
        <v>0</v>
      </c>
      <c r="Q232" s="277">
        <v>0</v>
      </c>
      <c r="R232" s="275">
        <v>0</v>
      </c>
      <c r="S232" s="276">
        <v>0</v>
      </c>
      <c r="T232" s="277">
        <v>0</v>
      </c>
      <c r="U232" s="281">
        <v>1</v>
      </c>
      <c r="V232" s="282">
        <v>0</v>
      </c>
      <c r="W232" s="283">
        <v>0</v>
      </c>
    </row>
    <row r="233" spans="1:23" ht="15" customHeight="1" x14ac:dyDescent="0.25">
      <c r="A233" s="299" t="s">
        <v>2352</v>
      </c>
      <c r="B233" s="311" t="s">
        <v>2353</v>
      </c>
      <c r="C233" s="300">
        <v>25</v>
      </c>
      <c r="D233" s="262">
        <v>2019</v>
      </c>
      <c r="E233" s="263">
        <v>2024</v>
      </c>
      <c r="F233" s="275">
        <v>1</v>
      </c>
      <c r="G233" s="276">
        <v>0</v>
      </c>
      <c r="H233" s="277">
        <v>0</v>
      </c>
      <c r="I233" s="275">
        <v>0</v>
      </c>
      <c r="J233" s="276">
        <v>0</v>
      </c>
      <c r="K233" s="277">
        <v>0</v>
      </c>
      <c r="L233" s="278">
        <v>1</v>
      </c>
      <c r="M233" s="279">
        <v>0</v>
      </c>
      <c r="N233" s="280">
        <v>0</v>
      </c>
      <c r="O233" s="275">
        <v>0</v>
      </c>
      <c r="P233" s="276">
        <v>0</v>
      </c>
      <c r="Q233" s="277">
        <v>0</v>
      </c>
      <c r="R233" s="275">
        <v>0</v>
      </c>
      <c r="S233" s="276">
        <v>0</v>
      </c>
      <c r="T233" s="277">
        <v>0</v>
      </c>
      <c r="U233" s="281">
        <v>1</v>
      </c>
      <c r="V233" s="282">
        <v>0</v>
      </c>
      <c r="W233" s="283">
        <v>0</v>
      </c>
    </row>
    <row r="234" spans="1:23" x14ac:dyDescent="0.25">
      <c r="A234" s="299" t="s">
        <v>2352</v>
      </c>
      <c r="B234" s="311" t="s">
        <v>2354</v>
      </c>
      <c r="C234" s="300">
        <v>25</v>
      </c>
      <c r="D234" s="291">
        <v>45139</v>
      </c>
      <c r="E234" s="292">
        <v>2028</v>
      </c>
      <c r="F234" s="275">
        <v>1</v>
      </c>
      <c r="G234" s="276">
        <v>0</v>
      </c>
      <c r="H234" s="277">
        <v>0</v>
      </c>
      <c r="I234" s="293">
        <v>1</v>
      </c>
      <c r="J234" s="294">
        <v>0</v>
      </c>
      <c r="K234" s="295">
        <v>0</v>
      </c>
      <c r="L234" s="275">
        <v>0</v>
      </c>
      <c r="M234" s="276">
        <v>0</v>
      </c>
      <c r="N234" s="277">
        <v>0</v>
      </c>
      <c r="O234" s="275">
        <v>0</v>
      </c>
      <c r="P234" s="276">
        <v>0</v>
      </c>
      <c r="Q234" s="277">
        <v>0</v>
      </c>
      <c r="R234" s="296">
        <v>1</v>
      </c>
      <c r="S234" s="297">
        <v>0</v>
      </c>
      <c r="T234" s="298">
        <v>0</v>
      </c>
      <c r="U234" s="275">
        <v>0</v>
      </c>
      <c r="V234" s="276">
        <v>0</v>
      </c>
      <c r="W234" s="277">
        <v>0</v>
      </c>
    </row>
    <row r="235" spans="1:23" x14ac:dyDescent="0.25">
      <c r="A235" s="299" t="s">
        <v>2355</v>
      </c>
      <c r="B235" s="311" t="s">
        <v>2356</v>
      </c>
      <c r="C235" s="300">
        <v>25</v>
      </c>
      <c r="D235" s="291">
        <v>45139</v>
      </c>
      <c r="E235" s="292">
        <v>2028</v>
      </c>
      <c r="F235" s="275">
        <v>1</v>
      </c>
      <c r="G235" s="276">
        <v>0</v>
      </c>
      <c r="H235" s="277">
        <v>0</v>
      </c>
      <c r="I235" s="293">
        <v>1</v>
      </c>
      <c r="J235" s="294">
        <v>0</v>
      </c>
      <c r="K235" s="295">
        <v>0</v>
      </c>
      <c r="L235" s="275">
        <v>0</v>
      </c>
      <c r="M235" s="276">
        <v>0</v>
      </c>
      <c r="N235" s="277">
        <v>0</v>
      </c>
      <c r="O235" s="275">
        <v>0</v>
      </c>
      <c r="P235" s="276">
        <v>0</v>
      </c>
      <c r="Q235" s="277">
        <v>0</v>
      </c>
      <c r="R235" s="296">
        <v>1</v>
      </c>
      <c r="S235" s="297">
        <v>0</v>
      </c>
      <c r="T235" s="298">
        <v>0</v>
      </c>
      <c r="U235" s="275">
        <v>0</v>
      </c>
      <c r="V235" s="276">
        <v>0</v>
      </c>
      <c r="W235" s="277">
        <v>0</v>
      </c>
    </row>
    <row r="236" spans="1:23" x14ac:dyDescent="0.25">
      <c r="A236" s="299" t="s">
        <v>2357</v>
      </c>
      <c r="B236" s="311" t="s">
        <v>2358</v>
      </c>
      <c r="C236" s="300">
        <v>25</v>
      </c>
      <c r="D236" s="291">
        <v>45139</v>
      </c>
      <c r="E236" s="292">
        <v>2028</v>
      </c>
      <c r="F236" s="275">
        <v>1</v>
      </c>
      <c r="G236" s="276">
        <v>0</v>
      </c>
      <c r="H236" s="277">
        <v>0</v>
      </c>
      <c r="I236" s="293">
        <v>1</v>
      </c>
      <c r="J236" s="294">
        <v>0</v>
      </c>
      <c r="K236" s="295">
        <v>0</v>
      </c>
      <c r="L236" s="275">
        <v>0</v>
      </c>
      <c r="M236" s="276">
        <v>0</v>
      </c>
      <c r="N236" s="277">
        <v>0</v>
      </c>
      <c r="O236" s="275">
        <v>0</v>
      </c>
      <c r="P236" s="276">
        <v>0</v>
      </c>
      <c r="Q236" s="277">
        <v>0</v>
      </c>
      <c r="R236" s="296">
        <v>1</v>
      </c>
      <c r="S236" s="297">
        <v>0</v>
      </c>
      <c r="T236" s="298">
        <v>0</v>
      </c>
      <c r="U236" s="275">
        <v>0</v>
      </c>
      <c r="V236" s="276">
        <v>0</v>
      </c>
      <c r="W236" s="277">
        <v>0</v>
      </c>
    </row>
    <row r="237" spans="1:23" x14ac:dyDescent="0.25">
      <c r="A237" s="299" t="s">
        <v>2359</v>
      </c>
      <c r="B237" s="311" t="s">
        <v>2360</v>
      </c>
      <c r="C237" s="300">
        <v>25</v>
      </c>
      <c r="D237" s="262">
        <v>2019</v>
      </c>
      <c r="E237" s="263">
        <v>2024</v>
      </c>
      <c r="F237" s="275">
        <v>1</v>
      </c>
      <c r="G237" s="276">
        <v>0</v>
      </c>
      <c r="H237" s="277">
        <v>0</v>
      </c>
      <c r="I237" s="275">
        <v>0</v>
      </c>
      <c r="J237" s="276">
        <v>0</v>
      </c>
      <c r="K237" s="277">
        <v>0</v>
      </c>
      <c r="L237" s="278">
        <v>1</v>
      </c>
      <c r="M237" s="279">
        <v>0</v>
      </c>
      <c r="N237" s="280">
        <v>0</v>
      </c>
      <c r="O237" s="275">
        <v>0</v>
      </c>
      <c r="P237" s="276">
        <v>0</v>
      </c>
      <c r="Q237" s="277">
        <v>0</v>
      </c>
      <c r="R237" s="275">
        <v>0</v>
      </c>
      <c r="S237" s="276">
        <v>0</v>
      </c>
      <c r="T237" s="277">
        <v>0</v>
      </c>
      <c r="U237" s="281">
        <v>1</v>
      </c>
      <c r="V237" s="282">
        <v>0</v>
      </c>
      <c r="W237" s="283">
        <v>0</v>
      </c>
    </row>
    <row r="238" spans="1:23" x14ac:dyDescent="0.25">
      <c r="A238" s="299" t="s">
        <v>2361</v>
      </c>
      <c r="B238" s="311" t="s">
        <v>2362</v>
      </c>
      <c r="C238" s="300">
        <v>25</v>
      </c>
      <c r="D238" s="262">
        <v>2019</v>
      </c>
      <c r="E238" s="263">
        <v>2024</v>
      </c>
      <c r="F238" s="275">
        <v>1</v>
      </c>
      <c r="G238" s="276">
        <v>0</v>
      </c>
      <c r="H238" s="277">
        <v>0</v>
      </c>
      <c r="I238" s="275">
        <v>0</v>
      </c>
      <c r="J238" s="276">
        <v>0</v>
      </c>
      <c r="K238" s="277">
        <v>0</v>
      </c>
      <c r="L238" s="278">
        <v>1</v>
      </c>
      <c r="M238" s="279">
        <v>0</v>
      </c>
      <c r="N238" s="280">
        <v>0</v>
      </c>
      <c r="O238" s="275">
        <v>0</v>
      </c>
      <c r="P238" s="276">
        <v>0</v>
      </c>
      <c r="Q238" s="277">
        <v>0</v>
      </c>
      <c r="R238" s="275">
        <v>0</v>
      </c>
      <c r="S238" s="276">
        <v>0</v>
      </c>
      <c r="T238" s="277">
        <v>0</v>
      </c>
      <c r="U238" s="281">
        <v>1</v>
      </c>
      <c r="V238" s="282">
        <v>0</v>
      </c>
      <c r="W238" s="283">
        <v>0</v>
      </c>
    </row>
    <row r="239" spans="1:23" x14ac:dyDescent="0.25">
      <c r="A239" s="299" t="s">
        <v>2363</v>
      </c>
      <c r="B239" s="311" t="s">
        <v>2364</v>
      </c>
      <c r="C239" s="300">
        <v>25</v>
      </c>
      <c r="D239" s="262">
        <v>2019</v>
      </c>
      <c r="E239" s="263">
        <v>2024</v>
      </c>
      <c r="F239" s="275">
        <v>1</v>
      </c>
      <c r="G239" s="276">
        <v>0</v>
      </c>
      <c r="H239" s="277">
        <v>0</v>
      </c>
      <c r="I239" s="275">
        <v>0</v>
      </c>
      <c r="J239" s="276">
        <v>0</v>
      </c>
      <c r="K239" s="277">
        <v>0</v>
      </c>
      <c r="L239" s="278">
        <v>1</v>
      </c>
      <c r="M239" s="279">
        <v>0</v>
      </c>
      <c r="N239" s="280">
        <v>0</v>
      </c>
      <c r="O239" s="275">
        <v>0</v>
      </c>
      <c r="P239" s="276">
        <v>0</v>
      </c>
      <c r="Q239" s="277">
        <v>0</v>
      </c>
      <c r="R239" s="275">
        <v>0</v>
      </c>
      <c r="S239" s="276">
        <v>0</v>
      </c>
      <c r="T239" s="277">
        <v>0</v>
      </c>
      <c r="U239" s="281">
        <v>1</v>
      </c>
      <c r="V239" s="282">
        <v>0</v>
      </c>
      <c r="W239" s="283">
        <v>0</v>
      </c>
    </row>
    <row r="240" spans="1:23" x14ac:dyDescent="0.25">
      <c r="A240" s="299" t="s">
        <v>2365</v>
      </c>
      <c r="B240" s="311" t="s">
        <v>2366</v>
      </c>
      <c r="C240" s="300">
        <v>25</v>
      </c>
      <c r="D240" s="291">
        <v>45139</v>
      </c>
      <c r="E240" s="292">
        <v>2028</v>
      </c>
      <c r="F240" s="275">
        <v>1</v>
      </c>
      <c r="G240" s="276">
        <v>0</v>
      </c>
      <c r="H240" s="277">
        <v>0</v>
      </c>
      <c r="I240" s="293">
        <v>1</v>
      </c>
      <c r="J240" s="294">
        <v>0</v>
      </c>
      <c r="K240" s="295">
        <v>0</v>
      </c>
      <c r="L240" s="275">
        <v>0</v>
      </c>
      <c r="M240" s="276">
        <v>0</v>
      </c>
      <c r="N240" s="277">
        <v>0</v>
      </c>
      <c r="O240" s="275">
        <v>0</v>
      </c>
      <c r="P240" s="276">
        <v>0</v>
      </c>
      <c r="Q240" s="277">
        <v>0</v>
      </c>
      <c r="R240" s="296">
        <v>1</v>
      </c>
      <c r="S240" s="297">
        <v>0</v>
      </c>
      <c r="T240" s="298">
        <v>0</v>
      </c>
      <c r="U240" s="275">
        <v>0</v>
      </c>
      <c r="V240" s="276">
        <v>0</v>
      </c>
      <c r="W240" s="277">
        <v>0</v>
      </c>
    </row>
    <row r="241" spans="1:23" x14ac:dyDescent="0.25">
      <c r="A241" s="299" t="s">
        <v>2367</v>
      </c>
      <c r="B241" s="311" t="s">
        <v>2368</v>
      </c>
      <c r="C241" s="300">
        <v>25</v>
      </c>
      <c r="D241" s="262">
        <v>2019</v>
      </c>
      <c r="E241" s="263">
        <v>2024</v>
      </c>
      <c r="F241" s="275">
        <v>1</v>
      </c>
      <c r="G241" s="276">
        <v>0</v>
      </c>
      <c r="H241" s="277">
        <v>0</v>
      </c>
      <c r="I241" s="275">
        <v>0</v>
      </c>
      <c r="J241" s="276">
        <v>0</v>
      </c>
      <c r="K241" s="277">
        <v>0</v>
      </c>
      <c r="L241" s="278">
        <v>1</v>
      </c>
      <c r="M241" s="279">
        <v>0</v>
      </c>
      <c r="N241" s="280">
        <v>0</v>
      </c>
      <c r="O241" s="275">
        <v>0</v>
      </c>
      <c r="P241" s="276">
        <v>0</v>
      </c>
      <c r="Q241" s="277">
        <v>0</v>
      </c>
      <c r="R241" s="275">
        <v>0</v>
      </c>
      <c r="S241" s="276">
        <v>0</v>
      </c>
      <c r="T241" s="277">
        <v>0</v>
      </c>
      <c r="U241" s="281">
        <v>1</v>
      </c>
      <c r="V241" s="282">
        <v>0</v>
      </c>
      <c r="W241" s="283">
        <v>0</v>
      </c>
    </row>
    <row r="242" spans="1:23" x14ac:dyDescent="0.25">
      <c r="A242" s="299" t="s">
        <v>2369</v>
      </c>
      <c r="B242" s="313" t="s">
        <v>2370</v>
      </c>
      <c r="C242" s="300">
        <v>25</v>
      </c>
      <c r="D242" s="291">
        <v>45139</v>
      </c>
      <c r="E242" s="292">
        <v>2028</v>
      </c>
      <c r="F242" s="275">
        <v>1</v>
      </c>
      <c r="G242" s="276">
        <v>0</v>
      </c>
      <c r="H242" s="277">
        <v>0</v>
      </c>
      <c r="I242" s="293">
        <v>1</v>
      </c>
      <c r="J242" s="294">
        <v>0</v>
      </c>
      <c r="K242" s="295">
        <v>0</v>
      </c>
      <c r="L242" s="275">
        <v>0</v>
      </c>
      <c r="M242" s="276">
        <v>0</v>
      </c>
      <c r="N242" s="277">
        <v>0</v>
      </c>
      <c r="O242" s="275">
        <v>0</v>
      </c>
      <c r="P242" s="276">
        <v>0</v>
      </c>
      <c r="Q242" s="277">
        <v>0</v>
      </c>
      <c r="R242" s="296">
        <v>1</v>
      </c>
      <c r="S242" s="297">
        <v>0</v>
      </c>
      <c r="T242" s="298">
        <v>0</v>
      </c>
      <c r="U242" s="275">
        <v>0</v>
      </c>
      <c r="V242" s="276">
        <v>0</v>
      </c>
      <c r="W242" s="277">
        <v>0</v>
      </c>
    </row>
    <row r="243" spans="1:23" x14ac:dyDescent="0.25">
      <c r="A243" s="299" t="s">
        <v>2371</v>
      </c>
      <c r="B243" s="311" t="s">
        <v>2372</v>
      </c>
      <c r="C243" s="300">
        <v>25</v>
      </c>
      <c r="D243" s="291">
        <v>45139</v>
      </c>
      <c r="E243" s="292">
        <v>2028</v>
      </c>
      <c r="F243" s="275">
        <v>1</v>
      </c>
      <c r="G243" s="276">
        <v>0</v>
      </c>
      <c r="H243" s="277">
        <v>0</v>
      </c>
      <c r="I243" s="293">
        <v>1</v>
      </c>
      <c r="J243" s="294">
        <v>0</v>
      </c>
      <c r="K243" s="295">
        <v>0</v>
      </c>
      <c r="L243" s="275">
        <v>0</v>
      </c>
      <c r="M243" s="276">
        <v>0</v>
      </c>
      <c r="N243" s="277">
        <v>0</v>
      </c>
      <c r="O243" s="275">
        <v>0</v>
      </c>
      <c r="P243" s="276">
        <v>0</v>
      </c>
      <c r="Q243" s="277">
        <v>0</v>
      </c>
      <c r="R243" s="296">
        <v>1</v>
      </c>
      <c r="S243" s="297">
        <v>0</v>
      </c>
      <c r="T243" s="298">
        <v>0</v>
      </c>
      <c r="U243" s="275">
        <v>0</v>
      </c>
      <c r="V243" s="276">
        <v>0</v>
      </c>
      <c r="W243" s="277">
        <v>0</v>
      </c>
    </row>
    <row r="244" spans="1:23" x14ac:dyDescent="0.25">
      <c r="A244" s="299" t="s">
        <v>2373</v>
      </c>
      <c r="B244" s="311" t="s">
        <v>2374</v>
      </c>
      <c r="C244" s="300">
        <v>25</v>
      </c>
      <c r="D244" s="291">
        <v>45139</v>
      </c>
      <c r="E244" s="292">
        <v>2028</v>
      </c>
      <c r="F244" s="275">
        <v>1</v>
      </c>
      <c r="G244" s="276">
        <v>0</v>
      </c>
      <c r="H244" s="277">
        <v>0</v>
      </c>
      <c r="I244" s="293">
        <v>1</v>
      </c>
      <c r="J244" s="294">
        <v>0</v>
      </c>
      <c r="K244" s="295">
        <v>0</v>
      </c>
      <c r="L244" s="275">
        <v>0</v>
      </c>
      <c r="M244" s="276">
        <v>0</v>
      </c>
      <c r="N244" s="277">
        <v>0</v>
      </c>
      <c r="O244" s="275">
        <v>0</v>
      </c>
      <c r="P244" s="276">
        <v>0</v>
      </c>
      <c r="Q244" s="277">
        <v>0</v>
      </c>
      <c r="R244" s="296">
        <v>1</v>
      </c>
      <c r="S244" s="297">
        <v>0</v>
      </c>
      <c r="T244" s="298">
        <v>0</v>
      </c>
      <c r="U244" s="275">
        <v>0</v>
      </c>
      <c r="V244" s="276">
        <v>0</v>
      </c>
      <c r="W244" s="277">
        <v>0</v>
      </c>
    </row>
    <row r="245" spans="1:23" x14ac:dyDescent="0.25">
      <c r="A245" s="299" t="s">
        <v>2375</v>
      </c>
      <c r="B245" s="311" t="s">
        <v>2376</v>
      </c>
      <c r="C245" s="300">
        <v>25</v>
      </c>
      <c r="D245" s="291">
        <v>45139</v>
      </c>
      <c r="E245" s="292">
        <v>2028</v>
      </c>
      <c r="F245" s="275">
        <v>1</v>
      </c>
      <c r="G245" s="276">
        <v>0</v>
      </c>
      <c r="H245" s="277">
        <v>0</v>
      </c>
      <c r="I245" s="293">
        <v>1</v>
      </c>
      <c r="J245" s="294">
        <v>0</v>
      </c>
      <c r="K245" s="295">
        <v>0</v>
      </c>
      <c r="L245" s="275">
        <v>0</v>
      </c>
      <c r="M245" s="276">
        <v>0</v>
      </c>
      <c r="N245" s="277">
        <v>0</v>
      </c>
      <c r="O245" s="275">
        <v>0</v>
      </c>
      <c r="P245" s="276">
        <v>0</v>
      </c>
      <c r="Q245" s="277">
        <v>0</v>
      </c>
      <c r="R245" s="296">
        <v>1</v>
      </c>
      <c r="S245" s="297">
        <v>0</v>
      </c>
      <c r="T245" s="298">
        <v>0</v>
      </c>
      <c r="U245" s="275">
        <v>0</v>
      </c>
      <c r="V245" s="276">
        <v>0</v>
      </c>
      <c r="W245" s="277">
        <v>0</v>
      </c>
    </row>
    <row r="246" spans="1:23" x14ac:dyDescent="0.25">
      <c r="A246" s="299" t="s">
        <v>2377</v>
      </c>
      <c r="B246" s="311" t="s">
        <v>2378</v>
      </c>
      <c r="C246" s="300">
        <v>25</v>
      </c>
      <c r="D246" s="262">
        <v>2019</v>
      </c>
      <c r="E246" s="263">
        <v>2024</v>
      </c>
      <c r="F246" s="275">
        <v>1</v>
      </c>
      <c r="G246" s="276">
        <v>0</v>
      </c>
      <c r="H246" s="277">
        <v>0</v>
      </c>
      <c r="I246" s="275">
        <v>0</v>
      </c>
      <c r="J246" s="276">
        <v>0</v>
      </c>
      <c r="K246" s="277">
        <v>0</v>
      </c>
      <c r="L246" s="278">
        <v>1</v>
      </c>
      <c r="M246" s="279">
        <v>0</v>
      </c>
      <c r="N246" s="280">
        <v>0</v>
      </c>
      <c r="O246" s="275">
        <v>0</v>
      </c>
      <c r="P246" s="276">
        <v>0</v>
      </c>
      <c r="Q246" s="277">
        <v>0</v>
      </c>
      <c r="R246" s="275">
        <v>0</v>
      </c>
      <c r="S246" s="276">
        <v>0</v>
      </c>
      <c r="T246" s="277">
        <v>0</v>
      </c>
      <c r="U246" s="281">
        <v>1</v>
      </c>
      <c r="V246" s="282">
        <v>0</v>
      </c>
      <c r="W246" s="283">
        <v>0</v>
      </c>
    </row>
    <row r="247" spans="1:23" x14ac:dyDescent="0.25">
      <c r="A247" s="299" t="s">
        <v>2379</v>
      </c>
      <c r="B247" s="311" t="s">
        <v>2380</v>
      </c>
      <c r="C247" s="300">
        <v>25</v>
      </c>
      <c r="D247" s="291">
        <v>45139</v>
      </c>
      <c r="E247" s="292">
        <v>2028</v>
      </c>
      <c r="F247" s="275">
        <v>1</v>
      </c>
      <c r="G247" s="276">
        <v>0</v>
      </c>
      <c r="H247" s="277">
        <v>0</v>
      </c>
      <c r="I247" s="293">
        <v>1</v>
      </c>
      <c r="J247" s="294">
        <v>0</v>
      </c>
      <c r="K247" s="295">
        <v>0</v>
      </c>
      <c r="L247" s="275">
        <v>0</v>
      </c>
      <c r="M247" s="276">
        <v>0</v>
      </c>
      <c r="N247" s="277">
        <v>0</v>
      </c>
      <c r="O247" s="275">
        <v>0</v>
      </c>
      <c r="P247" s="276">
        <v>0</v>
      </c>
      <c r="Q247" s="277">
        <v>0</v>
      </c>
      <c r="R247" s="296">
        <v>1</v>
      </c>
      <c r="S247" s="297">
        <v>0</v>
      </c>
      <c r="T247" s="298">
        <v>0</v>
      </c>
      <c r="U247" s="275">
        <v>0</v>
      </c>
      <c r="V247" s="276">
        <v>0</v>
      </c>
      <c r="W247" s="277">
        <v>0</v>
      </c>
    </row>
    <row r="248" spans="1:23" x14ac:dyDescent="0.25">
      <c r="A248" s="299" t="s">
        <v>2381</v>
      </c>
      <c r="B248" s="311" t="s">
        <v>2382</v>
      </c>
      <c r="C248" s="300">
        <v>25</v>
      </c>
      <c r="D248" s="291">
        <v>45139</v>
      </c>
      <c r="E248" s="292">
        <v>2028</v>
      </c>
      <c r="F248" s="275">
        <v>1</v>
      </c>
      <c r="G248" s="276">
        <v>0</v>
      </c>
      <c r="H248" s="277">
        <v>0</v>
      </c>
      <c r="I248" s="293">
        <v>1</v>
      </c>
      <c r="J248" s="294">
        <v>0</v>
      </c>
      <c r="K248" s="295">
        <v>0</v>
      </c>
      <c r="L248" s="275">
        <v>0</v>
      </c>
      <c r="M248" s="276">
        <v>0</v>
      </c>
      <c r="N248" s="277">
        <v>0</v>
      </c>
      <c r="O248" s="275">
        <v>0</v>
      </c>
      <c r="P248" s="276">
        <v>0</v>
      </c>
      <c r="Q248" s="277">
        <v>0</v>
      </c>
      <c r="R248" s="296">
        <v>1</v>
      </c>
      <c r="S248" s="297">
        <v>0</v>
      </c>
      <c r="T248" s="298">
        <v>0</v>
      </c>
      <c r="U248" s="275">
        <v>0</v>
      </c>
      <c r="V248" s="276">
        <v>0</v>
      </c>
      <c r="W248" s="277">
        <v>0</v>
      </c>
    </row>
    <row r="249" spans="1:23" x14ac:dyDescent="0.25">
      <c r="A249" s="299" t="s">
        <v>2383</v>
      </c>
      <c r="B249" s="311" t="s">
        <v>2384</v>
      </c>
      <c r="C249" s="300">
        <v>25</v>
      </c>
      <c r="D249" s="291">
        <v>45139</v>
      </c>
      <c r="E249" s="292">
        <v>2028</v>
      </c>
      <c r="F249" s="275">
        <v>1</v>
      </c>
      <c r="G249" s="276">
        <v>0</v>
      </c>
      <c r="H249" s="277">
        <v>0</v>
      </c>
      <c r="I249" s="293">
        <v>1</v>
      </c>
      <c r="J249" s="294">
        <v>0</v>
      </c>
      <c r="K249" s="295">
        <v>0</v>
      </c>
      <c r="L249" s="275">
        <v>0</v>
      </c>
      <c r="M249" s="276">
        <v>0</v>
      </c>
      <c r="N249" s="277">
        <v>0</v>
      </c>
      <c r="O249" s="275">
        <v>0</v>
      </c>
      <c r="P249" s="276">
        <v>0</v>
      </c>
      <c r="Q249" s="277">
        <v>0</v>
      </c>
      <c r="R249" s="296">
        <v>1</v>
      </c>
      <c r="S249" s="297">
        <v>0</v>
      </c>
      <c r="T249" s="298">
        <v>0</v>
      </c>
      <c r="U249" s="275">
        <v>0</v>
      </c>
      <c r="V249" s="276">
        <v>0</v>
      </c>
      <c r="W249" s="277">
        <v>0</v>
      </c>
    </row>
    <row r="250" spans="1:23" x14ac:dyDescent="0.25">
      <c r="A250" s="299" t="s">
        <v>2385</v>
      </c>
      <c r="B250" s="311" t="s">
        <v>2386</v>
      </c>
      <c r="C250" s="300">
        <v>25</v>
      </c>
      <c r="D250" s="291">
        <v>45139</v>
      </c>
      <c r="E250" s="292">
        <v>2028</v>
      </c>
      <c r="F250" s="275">
        <v>1</v>
      </c>
      <c r="G250" s="276">
        <v>0</v>
      </c>
      <c r="H250" s="277">
        <v>0</v>
      </c>
      <c r="I250" s="293">
        <v>1</v>
      </c>
      <c r="J250" s="294">
        <v>0</v>
      </c>
      <c r="K250" s="295">
        <v>0</v>
      </c>
      <c r="L250" s="275">
        <v>0</v>
      </c>
      <c r="M250" s="276">
        <v>0</v>
      </c>
      <c r="N250" s="277">
        <v>0</v>
      </c>
      <c r="O250" s="275">
        <v>0</v>
      </c>
      <c r="P250" s="276">
        <v>0</v>
      </c>
      <c r="Q250" s="277">
        <v>0</v>
      </c>
      <c r="R250" s="296">
        <v>1</v>
      </c>
      <c r="S250" s="297">
        <v>0</v>
      </c>
      <c r="T250" s="298">
        <v>0</v>
      </c>
      <c r="U250" s="275">
        <v>0</v>
      </c>
      <c r="V250" s="276">
        <v>0</v>
      </c>
      <c r="W250" s="277">
        <v>0</v>
      </c>
    </row>
    <row r="251" spans="1:23" x14ac:dyDescent="0.25">
      <c r="A251" s="299" t="s">
        <v>2387</v>
      </c>
      <c r="B251" s="311" t="s">
        <v>2388</v>
      </c>
      <c r="C251" s="300">
        <v>25</v>
      </c>
      <c r="D251" s="262">
        <v>2019</v>
      </c>
      <c r="E251" s="263">
        <v>2024</v>
      </c>
      <c r="F251" s="275">
        <v>1</v>
      </c>
      <c r="G251" s="276">
        <v>0</v>
      </c>
      <c r="H251" s="277">
        <v>0</v>
      </c>
      <c r="I251" s="275">
        <v>0</v>
      </c>
      <c r="J251" s="276">
        <v>0</v>
      </c>
      <c r="K251" s="277">
        <v>0</v>
      </c>
      <c r="L251" s="278">
        <v>1</v>
      </c>
      <c r="M251" s="279">
        <v>0</v>
      </c>
      <c r="N251" s="280">
        <v>0</v>
      </c>
      <c r="O251" s="275">
        <v>0</v>
      </c>
      <c r="P251" s="276">
        <v>0</v>
      </c>
      <c r="Q251" s="277">
        <v>0</v>
      </c>
      <c r="R251" s="275">
        <v>0</v>
      </c>
      <c r="S251" s="276">
        <v>0</v>
      </c>
      <c r="T251" s="277">
        <v>0</v>
      </c>
      <c r="U251" s="281">
        <v>1</v>
      </c>
      <c r="V251" s="282">
        <v>0</v>
      </c>
      <c r="W251" s="283">
        <v>0</v>
      </c>
    </row>
    <row r="252" spans="1:23" x14ac:dyDescent="0.25">
      <c r="A252" s="299" t="s">
        <v>2389</v>
      </c>
      <c r="B252" s="311" t="s">
        <v>2390</v>
      </c>
      <c r="C252" s="300">
        <v>25</v>
      </c>
      <c r="D252" s="262">
        <v>2019</v>
      </c>
      <c r="E252" s="263">
        <v>2024</v>
      </c>
      <c r="F252" s="275">
        <v>1</v>
      </c>
      <c r="G252" s="276">
        <v>0</v>
      </c>
      <c r="H252" s="277">
        <v>0</v>
      </c>
      <c r="I252" s="275">
        <v>0</v>
      </c>
      <c r="J252" s="276">
        <v>0</v>
      </c>
      <c r="K252" s="277">
        <v>0</v>
      </c>
      <c r="L252" s="278">
        <v>1</v>
      </c>
      <c r="M252" s="279">
        <v>0</v>
      </c>
      <c r="N252" s="280">
        <v>0</v>
      </c>
      <c r="O252" s="275">
        <v>0</v>
      </c>
      <c r="P252" s="276">
        <v>0</v>
      </c>
      <c r="Q252" s="277">
        <v>0</v>
      </c>
      <c r="R252" s="275">
        <v>0</v>
      </c>
      <c r="S252" s="276">
        <v>0</v>
      </c>
      <c r="T252" s="277">
        <v>0</v>
      </c>
      <c r="U252" s="281">
        <v>1</v>
      </c>
      <c r="V252" s="282">
        <v>0</v>
      </c>
      <c r="W252" s="283">
        <v>0</v>
      </c>
    </row>
    <row r="253" spans="1:23" x14ac:dyDescent="0.25">
      <c r="A253" s="299" t="s">
        <v>2391</v>
      </c>
      <c r="B253" s="311" t="s">
        <v>2392</v>
      </c>
      <c r="C253" s="300">
        <v>25</v>
      </c>
      <c r="D253" s="291">
        <v>45139</v>
      </c>
      <c r="E253" s="292" t="s">
        <v>2393</v>
      </c>
      <c r="F253" s="275">
        <v>1</v>
      </c>
      <c r="G253" s="276">
        <v>0</v>
      </c>
      <c r="H253" s="277">
        <v>0</v>
      </c>
      <c r="I253" s="293">
        <v>1</v>
      </c>
      <c r="J253" s="294">
        <v>0</v>
      </c>
      <c r="K253" s="295">
        <v>0</v>
      </c>
      <c r="L253" s="275">
        <v>0</v>
      </c>
      <c r="M253" s="276">
        <v>0</v>
      </c>
      <c r="N253" s="277">
        <v>0</v>
      </c>
      <c r="O253" s="275">
        <v>0</v>
      </c>
      <c r="P253" s="276">
        <v>0</v>
      </c>
      <c r="Q253" s="277">
        <v>0</v>
      </c>
      <c r="R253" s="296">
        <v>1</v>
      </c>
      <c r="S253" s="297">
        <v>0</v>
      </c>
      <c r="T253" s="298">
        <v>0</v>
      </c>
      <c r="U253" s="275">
        <v>0</v>
      </c>
      <c r="V253" s="276">
        <v>0</v>
      </c>
      <c r="W253" s="277">
        <v>0</v>
      </c>
    </row>
    <row r="254" spans="1:23" x14ac:dyDescent="0.25">
      <c r="A254" s="299" t="s">
        <v>2394</v>
      </c>
      <c r="B254" s="311" t="s">
        <v>2395</v>
      </c>
      <c r="C254" s="300">
        <v>25</v>
      </c>
      <c r="D254" s="291">
        <v>45139</v>
      </c>
      <c r="E254" s="292">
        <v>2028</v>
      </c>
      <c r="F254" s="275">
        <v>1</v>
      </c>
      <c r="G254" s="276">
        <v>0</v>
      </c>
      <c r="H254" s="277">
        <v>0</v>
      </c>
      <c r="I254" s="293">
        <v>1</v>
      </c>
      <c r="J254" s="294">
        <v>0</v>
      </c>
      <c r="K254" s="295">
        <v>0</v>
      </c>
      <c r="L254" s="275">
        <v>0</v>
      </c>
      <c r="M254" s="276">
        <v>0</v>
      </c>
      <c r="N254" s="277">
        <v>0</v>
      </c>
      <c r="O254" s="275">
        <v>0</v>
      </c>
      <c r="P254" s="276">
        <v>0</v>
      </c>
      <c r="Q254" s="277">
        <v>0</v>
      </c>
      <c r="R254" s="296">
        <v>1</v>
      </c>
      <c r="S254" s="297">
        <v>0</v>
      </c>
      <c r="T254" s="298">
        <v>0</v>
      </c>
      <c r="U254" s="275">
        <v>0</v>
      </c>
      <c r="V254" s="276">
        <v>0</v>
      </c>
      <c r="W254" s="277">
        <v>0</v>
      </c>
    </row>
    <row r="255" spans="1:23" x14ac:dyDescent="0.25">
      <c r="A255" s="299" t="s">
        <v>2396</v>
      </c>
      <c r="B255" s="311" t="s">
        <v>2397</v>
      </c>
      <c r="C255" s="300">
        <v>25</v>
      </c>
      <c r="D255" s="291">
        <v>45139</v>
      </c>
      <c r="E255" s="292">
        <v>2028</v>
      </c>
      <c r="F255" s="275">
        <v>1</v>
      </c>
      <c r="G255" s="276">
        <v>0</v>
      </c>
      <c r="H255" s="277">
        <v>0</v>
      </c>
      <c r="I255" s="293">
        <v>1</v>
      </c>
      <c r="J255" s="294">
        <v>0</v>
      </c>
      <c r="K255" s="295">
        <v>0</v>
      </c>
      <c r="L255" s="275">
        <v>0</v>
      </c>
      <c r="M255" s="276">
        <v>0</v>
      </c>
      <c r="N255" s="277">
        <v>0</v>
      </c>
      <c r="O255" s="275">
        <v>0</v>
      </c>
      <c r="P255" s="276">
        <v>0</v>
      </c>
      <c r="Q255" s="277">
        <v>0</v>
      </c>
      <c r="R255" s="296">
        <v>1</v>
      </c>
      <c r="S255" s="297">
        <v>0</v>
      </c>
      <c r="T255" s="298">
        <v>0</v>
      </c>
      <c r="U255" s="275">
        <v>0</v>
      </c>
      <c r="V255" s="276">
        <v>0</v>
      </c>
      <c r="W255" s="277">
        <v>0</v>
      </c>
    </row>
    <row r="256" spans="1:23" x14ac:dyDescent="0.25">
      <c r="A256" s="299" t="s">
        <v>2398</v>
      </c>
      <c r="B256" s="311" t="s">
        <v>2399</v>
      </c>
      <c r="C256" s="300">
        <v>25</v>
      </c>
      <c r="D256" s="291">
        <v>45139</v>
      </c>
      <c r="E256" s="292">
        <v>2028</v>
      </c>
      <c r="F256" s="275">
        <v>1</v>
      </c>
      <c r="G256" s="276">
        <v>0</v>
      </c>
      <c r="H256" s="277">
        <v>0</v>
      </c>
      <c r="I256" s="293">
        <v>1</v>
      </c>
      <c r="J256" s="294">
        <v>0</v>
      </c>
      <c r="K256" s="295">
        <v>0</v>
      </c>
      <c r="L256" s="275">
        <v>0</v>
      </c>
      <c r="M256" s="276">
        <v>0</v>
      </c>
      <c r="N256" s="277">
        <v>0</v>
      </c>
      <c r="O256" s="275">
        <v>0</v>
      </c>
      <c r="P256" s="276">
        <v>0</v>
      </c>
      <c r="Q256" s="277">
        <v>0</v>
      </c>
      <c r="R256" s="296">
        <v>1</v>
      </c>
      <c r="S256" s="297">
        <v>0</v>
      </c>
      <c r="T256" s="298">
        <v>0</v>
      </c>
      <c r="U256" s="275">
        <v>0</v>
      </c>
      <c r="V256" s="276">
        <v>0</v>
      </c>
      <c r="W256" s="277">
        <v>0</v>
      </c>
    </row>
    <row r="257" spans="1:23" x14ac:dyDescent="0.25">
      <c r="A257" s="299" t="s">
        <v>2400</v>
      </c>
      <c r="B257" s="311" t="s">
        <v>2401</v>
      </c>
      <c r="C257" s="300">
        <v>25</v>
      </c>
      <c r="D257" s="291">
        <v>45139</v>
      </c>
      <c r="E257" s="292">
        <v>2028</v>
      </c>
      <c r="F257" s="275">
        <v>1</v>
      </c>
      <c r="G257" s="276">
        <v>0</v>
      </c>
      <c r="H257" s="277">
        <v>0</v>
      </c>
      <c r="I257" s="293">
        <v>1</v>
      </c>
      <c r="J257" s="294">
        <v>0</v>
      </c>
      <c r="K257" s="295">
        <v>0</v>
      </c>
      <c r="L257" s="275">
        <v>0</v>
      </c>
      <c r="M257" s="276">
        <v>0</v>
      </c>
      <c r="N257" s="277">
        <v>0</v>
      </c>
      <c r="O257" s="275">
        <v>0</v>
      </c>
      <c r="P257" s="276">
        <v>0</v>
      </c>
      <c r="Q257" s="277">
        <v>0</v>
      </c>
      <c r="R257" s="296">
        <v>1</v>
      </c>
      <c r="S257" s="297">
        <v>0</v>
      </c>
      <c r="T257" s="298">
        <v>0</v>
      </c>
      <c r="U257" s="275">
        <v>0</v>
      </c>
      <c r="V257" s="276">
        <v>0</v>
      </c>
      <c r="W257" s="277">
        <v>0</v>
      </c>
    </row>
    <row r="258" spans="1:23" x14ac:dyDescent="0.25">
      <c r="A258" s="299" t="s">
        <v>2402</v>
      </c>
      <c r="B258" s="311" t="s">
        <v>2403</v>
      </c>
      <c r="C258" s="300">
        <v>25</v>
      </c>
      <c r="D258" s="291">
        <v>45139</v>
      </c>
      <c r="E258" s="292">
        <v>2028</v>
      </c>
      <c r="F258" s="275">
        <v>1</v>
      </c>
      <c r="G258" s="276">
        <v>0</v>
      </c>
      <c r="H258" s="277">
        <v>0</v>
      </c>
      <c r="I258" s="293">
        <v>1</v>
      </c>
      <c r="J258" s="294">
        <v>0</v>
      </c>
      <c r="K258" s="295">
        <v>0</v>
      </c>
      <c r="L258" s="275">
        <v>0</v>
      </c>
      <c r="M258" s="276">
        <v>0</v>
      </c>
      <c r="N258" s="277">
        <v>0</v>
      </c>
      <c r="O258" s="275">
        <v>0</v>
      </c>
      <c r="P258" s="276">
        <v>0</v>
      </c>
      <c r="Q258" s="277">
        <v>0</v>
      </c>
      <c r="R258" s="296">
        <v>1</v>
      </c>
      <c r="S258" s="297">
        <v>0</v>
      </c>
      <c r="T258" s="298">
        <v>0</v>
      </c>
      <c r="U258" s="275">
        <v>0</v>
      </c>
      <c r="V258" s="276">
        <v>0</v>
      </c>
      <c r="W258" s="277">
        <v>0</v>
      </c>
    </row>
    <row r="259" spans="1:23" x14ac:dyDescent="0.25">
      <c r="A259" s="299" t="s">
        <v>2404</v>
      </c>
      <c r="B259" s="311" t="s">
        <v>2405</v>
      </c>
      <c r="C259" s="300">
        <v>25</v>
      </c>
      <c r="D259" s="291">
        <v>45139</v>
      </c>
      <c r="E259" s="292">
        <v>2028</v>
      </c>
      <c r="F259" s="275">
        <v>1</v>
      </c>
      <c r="G259" s="276">
        <v>0</v>
      </c>
      <c r="H259" s="277">
        <v>0</v>
      </c>
      <c r="I259" s="293">
        <v>1</v>
      </c>
      <c r="J259" s="294">
        <v>0</v>
      </c>
      <c r="K259" s="295">
        <v>0</v>
      </c>
      <c r="L259" s="275">
        <v>0</v>
      </c>
      <c r="M259" s="276">
        <v>0</v>
      </c>
      <c r="N259" s="277">
        <v>0</v>
      </c>
      <c r="O259" s="275">
        <v>0</v>
      </c>
      <c r="P259" s="276">
        <v>0</v>
      </c>
      <c r="Q259" s="277">
        <v>0</v>
      </c>
      <c r="R259" s="296">
        <v>1</v>
      </c>
      <c r="S259" s="297">
        <v>0</v>
      </c>
      <c r="T259" s="298">
        <v>0</v>
      </c>
      <c r="U259" s="275">
        <v>0</v>
      </c>
      <c r="V259" s="276">
        <v>0</v>
      </c>
      <c r="W259" s="277">
        <v>0</v>
      </c>
    </row>
    <row r="260" spans="1:23" x14ac:dyDescent="0.25">
      <c r="A260" s="299" t="s">
        <v>2406</v>
      </c>
      <c r="B260" s="311" t="s">
        <v>2407</v>
      </c>
      <c r="C260" s="300">
        <v>25</v>
      </c>
      <c r="D260" s="291">
        <v>45139</v>
      </c>
      <c r="E260" s="292">
        <v>2028</v>
      </c>
      <c r="F260" s="275">
        <v>1</v>
      </c>
      <c r="G260" s="276">
        <v>0</v>
      </c>
      <c r="H260" s="277">
        <v>0</v>
      </c>
      <c r="I260" s="293">
        <v>1</v>
      </c>
      <c r="J260" s="294">
        <v>0</v>
      </c>
      <c r="K260" s="295">
        <v>0</v>
      </c>
      <c r="L260" s="275">
        <v>0</v>
      </c>
      <c r="M260" s="276">
        <v>0</v>
      </c>
      <c r="N260" s="277">
        <v>0</v>
      </c>
      <c r="O260" s="275">
        <v>0</v>
      </c>
      <c r="P260" s="276">
        <v>0</v>
      </c>
      <c r="Q260" s="277">
        <v>0</v>
      </c>
      <c r="R260" s="296">
        <v>1</v>
      </c>
      <c r="S260" s="297">
        <v>0</v>
      </c>
      <c r="T260" s="298">
        <v>0</v>
      </c>
      <c r="U260" s="275">
        <v>0</v>
      </c>
      <c r="V260" s="276">
        <v>0</v>
      </c>
      <c r="W260" s="277">
        <v>0</v>
      </c>
    </row>
    <row r="261" spans="1:23" x14ac:dyDescent="0.25">
      <c r="A261" s="299" t="s">
        <v>2408</v>
      </c>
      <c r="B261" s="311" t="s">
        <v>2409</v>
      </c>
      <c r="C261" s="300">
        <v>25</v>
      </c>
      <c r="D261" s="262">
        <v>2019</v>
      </c>
      <c r="E261" s="263">
        <v>2024</v>
      </c>
      <c r="F261" s="275">
        <v>1</v>
      </c>
      <c r="G261" s="276">
        <v>0</v>
      </c>
      <c r="H261" s="277">
        <v>0</v>
      </c>
      <c r="I261" s="275">
        <v>0</v>
      </c>
      <c r="J261" s="276">
        <v>0</v>
      </c>
      <c r="K261" s="277">
        <v>0</v>
      </c>
      <c r="L261" s="278">
        <v>1</v>
      </c>
      <c r="M261" s="279">
        <v>0</v>
      </c>
      <c r="N261" s="280">
        <v>0</v>
      </c>
      <c r="O261" s="275">
        <v>0</v>
      </c>
      <c r="P261" s="276">
        <v>0</v>
      </c>
      <c r="Q261" s="277">
        <v>0</v>
      </c>
      <c r="R261" s="275">
        <v>0</v>
      </c>
      <c r="S261" s="276">
        <v>0</v>
      </c>
      <c r="T261" s="277">
        <v>0</v>
      </c>
      <c r="U261" s="281">
        <v>1</v>
      </c>
      <c r="V261" s="282">
        <v>0</v>
      </c>
      <c r="W261" s="283">
        <v>0</v>
      </c>
    </row>
    <row r="262" spans="1:23" ht="15.75" thickBot="1" x14ac:dyDescent="0.3">
      <c r="A262" s="299" t="s">
        <v>2410</v>
      </c>
      <c r="B262" s="314" t="s">
        <v>2411</v>
      </c>
      <c r="C262" s="303">
        <v>25</v>
      </c>
      <c r="D262" s="304">
        <v>2019</v>
      </c>
      <c r="E262" s="305">
        <v>2024</v>
      </c>
      <c r="F262" s="275">
        <v>1</v>
      </c>
      <c r="G262" s="276">
        <v>0</v>
      </c>
      <c r="H262" s="277">
        <v>0</v>
      </c>
      <c r="I262" s="275">
        <v>0</v>
      </c>
      <c r="J262" s="276">
        <v>0</v>
      </c>
      <c r="K262" s="277">
        <v>0</v>
      </c>
      <c r="L262" s="278">
        <v>1</v>
      </c>
      <c r="M262" s="279">
        <v>0</v>
      </c>
      <c r="N262" s="280">
        <v>0</v>
      </c>
      <c r="O262" s="275">
        <v>0</v>
      </c>
      <c r="P262" s="276">
        <v>0</v>
      </c>
      <c r="Q262" s="277">
        <v>0</v>
      </c>
      <c r="R262" s="275">
        <v>0</v>
      </c>
      <c r="S262" s="276">
        <v>0</v>
      </c>
      <c r="T262" s="277">
        <v>0</v>
      </c>
      <c r="U262" s="281">
        <v>1</v>
      </c>
      <c r="V262" s="282">
        <v>0</v>
      </c>
      <c r="W262" s="283">
        <v>0</v>
      </c>
    </row>
    <row r="263" spans="1:23" ht="15" customHeight="1" thickTop="1" x14ac:dyDescent="0.25">
      <c r="A263" s="306" t="s">
        <v>2412</v>
      </c>
      <c r="B263" s="315" t="s">
        <v>2413</v>
      </c>
      <c r="C263" s="316">
        <v>45</v>
      </c>
      <c r="D263" s="309">
        <v>2019</v>
      </c>
      <c r="E263" s="310">
        <v>2024</v>
      </c>
      <c r="F263" s="275">
        <v>0</v>
      </c>
      <c r="G263" s="276">
        <v>1</v>
      </c>
      <c r="H263" s="277">
        <v>0</v>
      </c>
      <c r="I263" s="275">
        <v>0</v>
      </c>
      <c r="J263" s="276">
        <v>0</v>
      </c>
      <c r="K263" s="277">
        <v>0</v>
      </c>
      <c r="L263" s="278">
        <v>0</v>
      </c>
      <c r="M263" s="279">
        <v>1</v>
      </c>
      <c r="N263" s="280">
        <v>0</v>
      </c>
      <c r="O263" s="275">
        <v>0</v>
      </c>
      <c r="P263" s="276">
        <v>0</v>
      </c>
      <c r="Q263" s="277">
        <v>0</v>
      </c>
      <c r="R263" s="275">
        <v>0</v>
      </c>
      <c r="S263" s="276">
        <v>0</v>
      </c>
      <c r="T263" s="277">
        <v>0</v>
      </c>
      <c r="U263" s="281">
        <v>0</v>
      </c>
      <c r="V263" s="282">
        <v>1</v>
      </c>
      <c r="W263" s="283">
        <v>0</v>
      </c>
    </row>
    <row r="264" spans="1:23" x14ac:dyDescent="0.25">
      <c r="A264" s="299" t="s">
        <v>2414</v>
      </c>
      <c r="B264" s="274" t="s">
        <v>2415</v>
      </c>
      <c r="C264" s="261">
        <v>45</v>
      </c>
      <c r="D264" s="262">
        <v>2019</v>
      </c>
      <c r="E264" s="263">
        <v>2024</v>
      </c>
      <c r="F264" s="275">
        <v>0</v>
      </c>
      <c r="G264" s="276">
        <v>1</v>
      </c>
      <c r="H264" s="277">
        <v>0</v>
      </c>
      <c r="I264" s="275">
        <v>0</v>
      </c>
      <c r="J264" s="276">
        <v>0</v>
      </c>
      <c r="K264" s="277">
        <v>0</v>
      </c>
      <c r="L264" s="278">
        <v>0</v>
      </c>
      <c r="M264" s="279">
        <v>1</v>
      </c>
      <c r="N264" s="280">
        <v>0</v>
      </c>
      <c r="O264" s="275">
        <v>0</v>
      </c>
      <c r="P264" s="276">
        <v>0</v>
      </c>
      <c r="Q264" s="277">
        <v>0</v>
      </c>
      <c r="R264" s="275">
        <v>0</v>
      </c>
      <c r="S264" s="276">
        <v>0</v>
      </c>
      <c r="T264" s="277">
        <v>0</v>
      </c>
      <c r="U264" s="281">
        <v>0</v>
      </c>
      <c r="V264" s="282">
        <v>1</v>
      </c>
      <c r="W264" s="283">
        <v>0</v>
      </c>
    </row>
    <row r="265" spans="1:23" x14ac:dyDescent="0.25">
      <c r="A265" s="299" t="s">
        <v>2416</v>
      </c>
      <c r="B265" s="274" t="s">
        <v>2417</v>
      </c>
      <c r="C265" s="261">
        <v>45</v>
      </c>
      <c r="D265" s="262">
        <v>2019</v>
      </c>
      <c r="E265" s="263">
        <v>2024</v>
      </c>
      <c r="F265" s="275">
        <v>0</v>
      </c>
      <c r="G265" s="276">
        <v>1</v>
      </c>
      <c r="H265" s="277">
        <v>0</v>
      </c>
      <c r="I265" s="275">
        <v>0</v>
      </c>
      <c r="J265" s="276">
        <v>0</v>
      </c>
      <c r="K265" s="277">
        <v>0</v>
      </c>
      <c r="L265" s="278">
        <v>0</v>
      </c>
      <c r="M265" s="279">
        <v>1</v>
      </c>
      <c r="N265" s="280">
        <v>0</v>
      </c>
      <c r="O265" s="275">
        <v>0</v>
      </c>
      <c r="P265" s="276">
        <v>0</v>
      </c>
      <c r="Q265" s="277">
        <v>0</v>
      </c>
      <c r="R265" s="275">
        <v>0</v>
      </c>
      <c r="S265" s="276">
        <v>0</v>
      </c>
      <c r="T265" s="277">
        <v>0</v>
      </c>
      <c r="U265" s="281">
        <v>0</v>
      </c>
      <c r="V265" s="282">
        <v>1</v>
      </c>
      <c r="W265" s="283">
        <v>0</v>
      </c>
    </row>
    <row r="266" spans="1:23" x14ac:dyDescent="0.25">
      <c r="A266" s="299" t="s">
        <v>2418</v>
      </c>
      <c r="B266" s="274" t="s">
        <v>2419</v>
      </c>
      <c r="C266" s="261">
        <v>45</v>
      </c>
      <c r="D266" s="262">
        <v>2019</v>
      </c>
      <c r="E266" s="263">
        <v>2024</v>
      </c>
      <c r="F266" s="275">
        <v>0</v>
      </c>
      <c r="G266" s="276">
        <v>1</v>
      </c>
      <c r="H266" s="277">
        <v>0</v>
      </c>
      <c r="I266" s="275">
        <v>0</v>
      </c>
      <c r="J266" s="276">
        <v>0</v>
      </c>
      <c r="K266" s="277">
        <v>0</v>
      </c>
      <c r="L266" s="278">
        <v>0</v>
      </c>
      <c r="M266" s="279">
        <v>1</v>
      </c>
      <c r="N266" s="280">
        <v>0</v>
      </c>
      <c r="O266" s="275">
        <v>0</v>
      </c>
      <c r="P266" s="276">
        <v>0</v>
      </c>
      <c r="Q266" s="277">
        <v>0</v>
      </c>
      <c r="R266" s="275">
        <v>0</v>
      </c>
      <c r="S266" s="276">
        <v>0</v>
      </c>
      <c r="T266" s="277">
        <v>0</v>
      </c>
      <c r="U266" s="281">
        <v>0</v>
      </c>
      <c r="V266" s="282">
        <v>1</v>
      </c>
      <c r="W266" s="283">
        <v>0</v>
      </c>
    </row>
    <row r="267" spans="1:23" x14ac:dyDescent="0.25">
      <c r="A267" s="299" t="s">
        <v>2420</v>
      </c>
      <c r="B267" s="274" t="s">
        <v>2421</v>
      </c>
      <c r="C267" s="261">
        <v>45</v>
      </c>
      <c r="D267" s="262">
        <v>2019</v>
      </c>
      <c r="E267" s="263">
        <v>2024</v>
      </c>
      <c r="F267" s="275">
        <v>0</v>
      </c>
      <c r="G267" s="276">
        <v>1</v>
      </c>
      <c r="H267" s="277">
        <v>0</v>
      </c>
      <c r="I267" s="275">
        <v>0</v>
      </c>
      <c r="J267" s="276">
        <v>0</v>
      </c>
      <c r="K267" s="277">
        <v>0</v>
      </c>
      <c r="L267" s="278">
        <v>0</v>
      </c>
      <c r="M267" s="279">
        <v>1</v>
      </c>
      <c r="N267" s="280">
        <v>0</v>
      </c>
      <c r="O267" s="275">
        <v>0</v>
      </c>
      <c r="P267" s="276">
        <v>0</v>
      </c>
      <c r="Q267" s="277">
        <v>0</v>
      </c>
      <c r="R267" s="275">
        <v>0</v>
      </c>
      <c r="S267" s="276">
        <v>0</v>
      </c>
      <c r="T267" s="277">
        <v>0</v>
      </c>
      <c r="U267" s="281">
        <v>0</v>
      </c>
      <c r="V267" s="282">
        <v>1</v>
      </c>
      <c r="W267" s="283">
        <v>0</v>
      </c>
    </row>
    <row r="268" spans="1:23" x14ac:dyDescent="0.25">
      <c r="A268" s="299" t="s">
        <v>2422</v>
      </c>
      <c r="B268" s="274" t="s">
        <v>2423</v>
      </c>
      <c r="C268" s="261">
        <v>45</v>
      </c>
      <c r="D268" s="262">
        <v>2019</v>
      </c>
      <c r="E268" s="263">
        <v>2024</v>
      </c>
      <c r="F268" s="275">
        <v>0</v>
      </c>
      <c r="G268" s="276">
        <v>1</v>
      </c>
      <c r="H268" s="277">
        <v>0</v>
      </c>
      <c r="I268" s="275">
        <v>0</v>
      </c>
      <c r="J268" s="276">
        <v>0</v>
      </c>
      <c r="K268" s="277">
        <v>0</v>
      </c>
      <c r="L268" s="278">
        <v>0</v>
      </c>
      <c r="M268" s="279">
        <v>1</v>
      </c>
      <c r="N268" s="280">
        <v>0</v>
      </c>
      <c r="O268" s="275">
        <v>0</v>
      </c>
      <c r="P268" s="276">
        <v>0</v>
      </c>
      <c r="Q268" s="277">
        <v>0</v>
      </c>
      <c r="R268" s="275">
        <v>0</v>
      </c>
      <c r="S268" s="276">
        <v>0</v>
      </c>
      <c r="T268" s="277">
        <v>0</v>
      </c>
      <c r="U268" s="281">
        <v>0</v>
      </c>
      <c r="V268" s="282">
        <v>1</v>
      </c>
      <c r="W268" s="283">
        <v>0</v>
      </c>
    </row>
    <row r="269" spans="1:23" x14ac:dyDescent="0.25">
      <c r="A269" s="299" t="s">
        <v>2424</v>
      </c>
      <c r="B269" s="274" t="s">
        <v>2425</v>
      </c>
      <c r="C269" s="261">
        <v>45</v>
      </c>
      <c r="D269" s="262">
        <v>2019</v>
      </c>
      <c r="E269" s="263">
        <v>2024</v>
      </c>
      <c r="F269" s="275">
        <v>0</v>
      </c>
      <c r="G269" s="276">
        <v>1</v>
      </c>
      <c r="H269" s="277">
        <v>0</v>
      </c>
      <c r="I269" s="275">
        <v>0</v>
      </c>
      <c r="J269" s="276">
        <v>0</v>
      </c>
      <c r="K269" s="277">
        <v>0</v>
      </c>
      <c r="L269" s="278">
        <v>0</v>
      </c>
      <c r="M269" s="279">
        <v>1</v>
      </c>
      <c r="N269" s="280">
        <v>0</v>
      </c>
      <c r="O269" s="275">
        <v>0</v>
      </c>
      <c r="P269" s="276">
        <v>0</v>
      </c>
      <c r="Q269" s="277">
        <v>0</v>
      </c>
      <c r="R269" s="275">
        <v>0</v>
      </c>
      <c r="S269" s="276">
        <v>0</v>
      </c>
      <c r="T269" s="277">
        <v>0</v>
      </c>
      <c r="U269" s="281">
        <v>0</v>
      </c>
      <c r="V269" s="282">
        <v>1</v>
      </c>
      <c r="W269" s="283">
        <v>0</v>
      </c>
    </row>
    <row r="270" spans="1:23" x14ac:dyDescent="0.25">
      <c r="A270" s="299" t="s">
        <v>2426</v>
      </c>
      <c r="B270" s="274" t="s">
        <v>2427</v>
      </c>
      <c r="C270" s="261">
        <v>45</v>
      </c>
      <c r="D270" s="262">
        <v>2019</v>
      </c>
      <c r="E270" s="263">
        <v>2024</v>
      </c>
      <c r="F270" s="275">
        <v>0</v>
      </c>
      <c r="G270" s="276">
        <v>1</v>
      </c>
      <c r="H270" s="277">
        <v>0</v>
      </c>
      <c r="I270" s="275">
        <v>0</v>
      </c>
      <c r="J270" s="276">
        <v>0</v>
      </c>
      <c r="K270" s="277">
        <v>0</v>
      </c>
      <c r="L270" s="278">
        <v>0</v>
      </c>
      <c r="M270" s="279">
        <v>1</v>
      </c>
      <c r="N270" s="280">
        <v>0</v>
      </c>
      <c r="O270" s="275">
        <v>0</v>
      </c>
      <c r="P270" s="276">
        <v>0</v>
      </c>
      <c r="Q270" s="277">
        <v>0</v>
      </c>
      <c r="R270" s="275">
        <v>0</v>
      </c>
      <c r="S270" s="276">
        <v>0</v>
      </c>
      <c r="T270" s="277">
        <v>0</v>
      </c>
      <c r="U270" s="281">
        <v>0</v>
      </c>
      <c r="V270" s="282">
        <v>1</v>
      </c>
      <c r="W270" s="283">
        <v>0</v>
      </c>
    </row>
    <row r="271" spans="1:23" x14ac:dyDescent="0.25">
      <c r="A271" s="299" t="s">
        <v>2428</v>
      </c>
      <c r="B271" s="274" t="s">
        <v>2429</v>
      </c>
      <c r="C271" s="261">
        <v>45</v>
      </c>
      <c r="D271" s="262">
        <v>2019</v>
      </c>
      <c r="E271" s="263">
        <v>2024</v>
      </c>
      <c r="F271" s="275">
        <v>0</v>
      </c>
      <c r="G271" s="276">
        <v>1</v>
      </c>
      <c r="H271" s="277">
        <v>0</v>
      </c>
      <c r="I271" s="275">
        <v>0</v>
      </c>
      <c r="J271" s="276">
        <v>0</v>
      </c>
      <c r="K271" s="277">
        <v>0</v>
      </c>
      <c r="L271" s="278">
        <v>0</v>
      </c>
      <c r="M271" s="279">
        <v>1</v>
      </c>
      <c r="N271" s="280">
        <v>0</v>
      </c>
      <c r="O271" s="275">
        <v>0</v>
      </c>
      <c r="P271" s="276">
        <v>0</v>
      </c>
      <c r="Q271" s="277">
        <v>0</v>
      </c>
      <c r="R271" s="275">
        <v>0</v>
      </c>
      <c r="S271" s="276">
        <v>0</v>
      </c>
      <c r="T271" s="277">
        <v>0</v>
      </c>
      <c r="U271" s="281">
        <v>0</v>
      </c>
      <c r="V271" s="282">
        <v>1</v>
      </c>
      <c r="W271" s="283">
        <v>0</v>
      </c>
    </row>
    <row r="272" spans="1:23" x14ac:dyDescent="0.25">
      <c r="A272" s="299" t="s">
        <v>2430</v>
      </c>
      <c r="B272" s="274" t="s">
        <v>2431</v>
      </c>
      <c r="C272" s="261">
        <v>45</v>
      </c>
      <c r="D272" s="262">
        <v>2019</v>
      </c>
      <c r="E272" s="263">
        <v>2024</v>
      </c>
      <c r="F272" s="275">
        <v>0</v>
      </c>
      <c r="G272" s="276">
        <v>1</v>
      </c>
      <c r="H272" s="277">
        <v>0</v>
      </c>
      <c r="I272" s="275">
        <v>0</v>
      </c>
      <c r="J272" s="276">
        <v>0</v>
      </c>
      <c r="K272" s="277">
        <v>0</v>
      </c>
      <c r="L272" s="278">
        <v>0</v>
      </c>
      <c r="M272" s="279">
        <v>1</v>
      </c>
      <c r="N272" s="280">
        <v>0</v>
      </c>
      <c r="O272" s="275">
        <v>0</v>
      </c>
      <c r="P272" s="276">
        <v>0</v>
      </c>
      <c r="Q272" s="277">
        <v>0</v>
      </c>
      <c r="R272" s="275">
        <v>0</v>
      </c>
      <c r="S272" s="276">
        <v>0</v>
      </c>
      <c r="T272" s="277">
        <v>0</v>
      </c>
      <c r="U272" s="281">
        <v>0</v>
      </c>
      <c r="V272" s="282">
        <v>1</v>
      </c>
      <c r="W272" s="283">
        <v>0</v>
      </c>
    </row>
    <row r="273" spans="1:23" x14ac:dyDescent="0.25">
      <c r="A273" s="299" t="s">
        <v>2432</v>
      </c>
      <c r="B273" s="274" t="s">
        <v>2433</v>
      </c>
      <c r="C273" s="261">
        <v>45</v>
      </c>
      <c r="D273" s="262">
        <v>2019</v>
      </c>
      <c r="E273" s="263">
        <v>2024</v>
      </c>
      <c r="F273" s="275">
        <v>0</v>
      </c>
      <c r="G273" s="276">
        <v>1</v>
      </c>
      <c r="H273" s="277">
        <v>0</v>
      </c>
      <c r="I273" s="275">
        <v>0</v>
      </c>
      <c r="J273" s="276">
        <v>0</v>
      </c>
      <c r="K273" s="277">
        <v>0</v>
      </c>
      <c r="L273" s="278">
        <v>0</v>
      </c>
      <c r="M273" s="279">
        <v>1</v>
      </c>
      <c r="N273" s="280">
        <v>0</v>
      </c>
      <c r="O273" s="275">
        <v>0</v>
      </c>
      <c r="P273" s="276">
        <v>0</v>
      </c>
      <c r="Q273" s="277">
        <v>0</v>
      </c>
      <c r="R273" s="275">
        <v>0</v>
      </c>
      <c r="S273" s="276">
        <v>0</v>
      </c>
      <c r="T273" s="277">
        <v>0</v>
      </c>
      <c r="U273" s="281">
        <v>0</v>
      </c>
      <c r="V273" s="282">
        <v>1</v>
      </c>
      <c r="W273" s="283">
        <v>0</v>
      </c>
    </row>
    <row r="274" spans="1:23" x14ac:dyDescent="0.25">
      <c r="A274" s="299" t="s">
        <v>2434</v>
      </c>
      <c r="B274" s="274" t="s">
        <v>2435</v>
      </c>
      <c r="C274" s="261">
        <v>45</v>
      </c>
      <c r="D274" s="262">
        <v>2019</v>
      </c>
      <c r="E274" s="263">
        <v>2024</v>
      </c>
      <c r="F274" s="275">
        <v>0</v>
      </c>
      <c r="G274" s="276">
        <v>1</v>
      </c>
      <c r="H274" s="277">
        <v>0</v>
      </c>
      <c r="I274" s="275">
        <v>0</v>
      </c>
      <c r="J274" s="276">
        <v>0</v>
      </c>
      <c r="K274" s="277">
        <v>0</v>
      </c>
      <c r="L274" s="278">
        <v>0</v>
      </c>
      <c r="M274" s="279">
        <v>1</v>
      </c>
      <c r="N274" s="280">
        <v>0</v>
      </c>
      <c r="O274" s="275">
        <v>0</v>
      </c>
      <c r="P274" s="276">
        <v>0</v>
      </c>
      <c r="Q274" s="277">
        <v>0</v>
      </c>
      <c r="R274" s="275">
        <v>0</v>
      </c>
      <c r="S274" s="276">
        <v>0</v>
      </c>
      <c r="T274" s="277">
        <v>0</v>
      </c>
      <c r="U274" s="281">
        <v>0</v>
      </c>
      <c r="V274" s="282">
        <v>1</v>
      </c>
      <c r="W274" s="283">
        <v>0</v>
      </c>
    </row>
    <row r="275" spans="1:23" x14ac:dyDescent="0.25">
      <c r="A275" s="299" t="s">
        <v>2436</v>
      </c>
      <c r="B275" s="274" t="s">
        <v>2437</v>
      </c>
      <c r="C275" s="300">
        <v>25</v>
      </c>
      <c r="D275" s="262">
        <v>2019</v>
      </c>
      <c r="E275" s="263">
        <v>2024</v>
      </c>
      <c r="F275" s="275">
        <v>1</v>
      </c>
      <c r="G275" s="276">
        <v>0</v>
      </c>
      <c r="H275" s="277">
        <v>0</v>
      </c>
      <c r="I275" s="275">
        <v>0</v>
      </c>
      <c r="J275" s="276">
        <v>0</v>
      </c>
      <c r="K275" s="277">
        <v>0</v>
      </c>
      <c r="L275" s="278">
        <v>1</v>
      </c>
      <c r="M275" s="279">
        <v>0</v>
      </c>
      <c r="N275" s="280">
        <v>0</v>
      </c>
      <c r="O275" s="275">
        <v>0</v>
      </c>
      <c r="P275" s="276">
        <v>0</v>
      </c>
      <c r="Q275" s="277">
        <v>0</v>
      </c>
      <c r="R275" s="275">
        <v>0</v>
      </c>
      <c r="S275" s="276">
        <v>0</v>
      </c>
      <c r="T275" s="277">
        <v>0</v>
      </c>
      <c r="U275" s="281">
        <v>1</v>
      </c>
      <c r="V275" s="282">
        <v>0</v>
      </c>
      <c r="W275" s="283">
        <v>0</v>
      </c>
    </row>
    <row r="276" spans="1:23" x14ac:dyDescent="0.25">
      <c r="A276" s="299" t="s">
        <v>2438</v>
      </c>
      <c r="B276" s="274" t="s">
        <v>2439</v>
      </c>
      <c r="C276" s="300">
        <v>25</v>
      </c>
      <c r="D276" s="262">
        <v>2019</v>
      </c>
      <c r="E276" s="263">
        <v>2024</v>
      </c>
      <c r="F276" s="275">
        <v>1</v>
      </c>
      <c r="G276" s="276">
        <v>0</v>
      </c>
      <c r="H276" s="277">
        <v>0</v>
      </c>
      <c r="I276" s="275">
        <v>0</v>
      </c>
      <c r="J276" s="276">
        <v>0</v>
      </c>
      <c r="K276" s="277">
        <v>0</v>
      </c>
      <c r="L276" s="278">
        <v>1</v>
      </c>
      <c r="M276" s="279">
        <v>0</v>
      </c>
      <c r="N276" s="280">
        <v>0</v>
      </c>
      <c r="O276" s="275">
        <v>0</v>
      </c>
      <c r="P276" s="276">
        <v>0</v>
      </c>
      <c r="Q276" s="277">
        <v>0</v>
      </c>
      <c r="R276" s="275">
        <v>0</v>
      </c>
      <c r="S276" s="276">
        <v>0</v>
      </c>
      <c r="T276" s="277">
        <v>0</v>
      </c>
      <c r="U276" s="281">
        <v>1</v>
      </c>
      <c r="V276" s="282">
        <v>0</v>
      </c>
      <c r="W276" s="283">
        <v>0</v>
      </c>
    </row>
    <row r="277" spans="1:23" x14ac:dyDescent="0.25">
      <c r="A277" s="299" t="s">
        <v>2440</v>
      </c>
      <c r="B277" s="274" t="s">
        <v>2441</v>
      </c>
      <c r="C277" s="317">
        <v>25</v>
      </c>
      <c r="D277" s="262">
        <v>2019</v>
      </c>
      <c r="E277" s="263">
        <v>2024</v>
      </c>
      <c r="F277" s="275">
        <v>1</v>
      </c>
      <c r="G277" s="276">
        <v>0</v>
      </c>
      <c r="H277" s="277">
        <v>0</v>
      </c>
      <c r="I277" s="275">
        <v>0</v>
      </c>
      <c r="J277" s="276">
        <v>0</v>
      </c>
      <c r="K277" s="277">
        <v>0</v>
      </c>
      <c r="L277" s="278">
        <v>1</v>
      </c>
      <c r="M277" s="279">
        <v>0</v>
      </c>
      <c r="N277" s="280">
        <v>0</v>
      </c>
      <c r="O277" s="275">
        <v>0</v>
      </c>
      <c r="P277" s="276">
        <v>0</v>
      </c>
      <c r="Q277" s="277">
        <v>0</v>
      </c>
      <c r="R277" s="275">
        <v>0</v>
      </c>
      <c r="S277" s="276">
        <v>0</v>
      </c>
      <c r="T277" s="277">
        <v>0</v>
      </c>
      <c r="U277" s="281">
        <v>1</v>
      </c>
      <c r="V277" s="282">
        <v>0</v>
      </c>
      <c r="W277" s="283">
        <v>0</v>
      </c>
    </row>
    <row r="278" spans="1:23" ht="15.75" thickBot="1" x14ac:dyDescent="0.3">
      <c r="A278" s="302" t="s">
        <v>2442</v>
      </c>
      <c r="B278" s="318" t="s">
        <v>2443</v>
      </c>
      <c r="C278" s="319">
        <v>25</v>
      </c>
      <c r="D278" s="304">
        <v>2019</v>
      </c>
      <c r="E278" s="305">
        <v>2024</v>
      </c>
      <c r="F278" s="275">
        <v>1</v>
      </c>
      <c r="G278" s="276">
        <v>0</v>
      </c>
      <c r="H278" s="277">
        <v>0</v>
      </c>
      <c r="I278" s="275">
        <v>0</v>
      </c>
      <c r="J278" s="276">
        <v>0</v>
      </c>
      <c r="K278" s="277">
        <v>0</v>
      </c>
      <c r="L278" s="278">
        <v>1</v>
      </c>
      <c r="M278" s="279">
        <v>0</v>
      </c>
      <c r="N278" s="280">
        <v>0</v>
      </c>
      <c r="O278" s="275">
        <v>0</v>
      </c>
      <c r="P278" s="276">
        <v>0</v>
      </c>
      <c r="Q278" s="277">
        <v>0</v>
      </c>
      <c r="R278" s="275">
        <v>0</v>
      </c>
      <c r="S278" s="276">
        <v>0</v>
      </c>
      <c r="T278" s="277">
        <v>0</v>
      </c>
      <c r="U278" s="281">
        <v>1</v>
      </c>
      <c r="V278" s="282">
        <v>0</v>
      </c>
      <c r="W278" s="283">
        <v>0</v>
      </c>
    </row>
    <row r="279" spans="1:23" ht="15.75" thickTop="1" x14ac:dyDescent="0.25">
      <c r="A279" s="320" t="s">
        <v>2444</v>
      </c>
      <c r="B279" s="274" t="s">
        <v>2445</v>
      </c>
      <c r="C279" s="261">
        <v>45</v>
      </c>
      <c r="D279" s="309">
        <v>2019</v>
      </c>
      <c r="E279" s="310">
        <v>2024</v>
      </c>
      <c r="F279" s="275">
        <v>0</v>
      </c>
      <c r="G279" s="276">
        <v>1</v>
      </c>
      <c r="H279" s="277">
        <v>0</v>
      </c>
      <c r="I279" s="275">
        <v>0</v>
      </c>
      <c r="J279" s="276">
        <v>0</v>
      </c>
      <c r="K279" s="277">
        <v>0</v>
      </c>
      <c r="L279" s="278">
        <v>0</v>
      </c>
      <c r="M279" s="279">
        <v>1</v>
      </c>
      <c r="N279" s="280">
        <v>0</v>
      </c>
      <c r="O279" s="275">
        <v>0</v>
      </c>
      <c r="P279" s="276">
        <v>0</v>
      </c>
      <c r="Q279" s="277">
        <v>0</v>
      </c>
      <c r="R279" s="275">
        <v>0</v>
      </c>
      <c r="S279" s="276">
        <v>0</v>
      </c>
      <c r="T279" s="277">
        <v>0</v>
      </c>
      <c r="U279" s="281">
        <v>0</v>
      </c>
      <c r="V279" s="282">
        <v>1</v>
      </c>
      <c r="W279" s="283">
        <v>0</v>
      </c>
    </row>
    <row r="280" spans="1:23" x14ac:dyDescent="0.25">
      <c r="A280" s="299" t="s">
        <v>2446</v>
      </c>
      <c r="B280" s="274" t="s">
        <v>2445</v>
      </c>
      <c r="C280" s="261">
        <v>45</v>
      </c>
      <c r="D280" s="262">
        <v>2019</v>
      </c>
      <c r="E280" s="263">
        <v>2024</v>
      </c>
      <c r="F280" s="275">
        <v>0</v>
      </c>
      <c r="G280" s="276">
        <v>1</v>
      </c>
      <c r="H280" s="277">
        <v>0</v>
      </c>
      <c r="I280" s="275">
        <v>0</v>
      </c>
      <c r="J280" s="276">
        <v>0</v>
      </c>
      <c r="K280" s="277">
        <v>0</v>
      </c>
      <c r="L280" s="278">
        <v>0</v>
      </c>
      <c r="M280" s="279">
        <v>1</v>
      </c>
      <c r="N280" s="280">
        <v>0</v>
      </c>
      <c r="O280" s="275">
        <v>0</v>
      </c>
      <c r="P280" s="276">
        <v>0</v>
      </c>
      <c r="Q280" s="277">
        <v>0</v>
      </c>
      <c r="R280" s="275">
        <v>0</v>
      </c>
      <c r="S280" s="276">
        <v>0</v>
      </c>
      <c r="T280" s="277">
        <v>0</v>
      </c>
      <c r="U280" s="281">
        <v>0</v>
      </c>
      <c r="V280" s="282">
        <v>1</v>
      </c>
      <c r="W280" s="283">
        <v>0</v>
      </c>
    </row>
    <row r="281" spans="1:23" x14ac:dyDescent="0.25">
      <c r="A281" s="321" t="s">
        <v>2447</v>
      </c>
      <c r="B281" s="274" t="s">
        <v>2445</v>
      </c>
      <c r="C281" s="261">
        <v>45</v>
      </c>
      <c r="D281" s="262">
        <v>2019</v>
      </c>
      <c r="E281" s="263">
        <v>2024</v>
      </c>
      <c r="F281" s="275">
        <v>0</v>
      </c>
      <c r="G281" s="276">
        <v>1</v>
      </c>
      <c r="H281" s="277">
        <v>0</v>
      </c>
      <c r="I281" s="275">
        <v>0</v>
      </c>
      <c r="J281" s="276">
        <v>0</v>
      </c>
      <c r="K281" s="277">
        <v>0</v>
      </c>
      <c r="L281" s="278">
        <v>0</v>
      </c>
      <c r="M281" s="279">
        <v>1</v>
      </c>
      <c r="N281" s="280">
        <v>0</v>
      </c>
      <c r="O281" s="275">
        <v>0</v>
      </c>
      <c r="P281" s="276">
        <v>0</v>
      </c>
      <c r="Q281" s="277">
        <v>0</v>
      </c>
      <c r="R281" s="275">
        <v>0</v>
      </c>
      <c r="S281" s="276">
        <v>0</v>
      </c>
      <c r="T281" s="277">
        <v>0</v>
      </c>
      <c r="U281" s="281">
        <v>0</v>
      </c>
      <c r="V281" s="282">
        <v>1</v>
      </c>
      <c r="W281" s="283">
        <v>0</v>
      </c>
    </row>
    <row r="282" spans="1:23" x14ac:dyDescent="0.25">
      <c r="A282" s="299" t="s">
        <v>2448</v>
      </c>
      <c r="B282" s="274" t="s">
        <v>2445</v>
      </c>
      <c r="C282" s="261">
        <v>45</v>
      </c>
      <c r="D282" s="262">
        <v>2019</v>
      </c>
      <c r="E282" s="263">
        <v>2024</v>
      </c>
      <c r="F282" s="275">
        <v>0</v>
      </c>
      <c r="G282" s="276">
        <v>1</v>
      </c>
      <c r="H282" s="277">
        <v>0</v>
      </c>
      <c r="I282" s="275">
        <v>0</v>
      </c>
      <c r="J282" s="276">
        <v>0</v>
      </c>
      <c r="K282" s="277">
        <v>0</v>
      </c>
      <c r="L282" s="278">
        <v>0</v>
      </c>
      <c r="M282" s="279">
        <v>1</v>
      </c>
      <c r="N282" s="280">
        <v>0</v>
      </c>
      <c r="O282" s="275">
        <v>0</v>
      </c>
      <c r="P282" s="276">
        <v>0</v>
      </c>
      <c r="Q282" s="277">
        <v>0</v>
      </c>
      <c r="R282" s="275">
        <v>0</v>
      </c>
      <c r="S282" s="276">
        <v>0</v>
      </c>
      <c r="T282" s="277">
        <v>0</v>
      </c>
      <c r="U282" s="281">
        <v>0</v>
      </c>
      <c r="V282" s="282">
        <v>1</v>
      </c>
      <c r="W282" s="283">
        <v>0</v>
      </c>
    </row>
    <row r="283" spans="1:23" x14ac:dyDescent="0.25">
      <c r="A283" s="299" t="s">
        <v>2449</v>
      </c>
      <c r="B283" s="274" t="s">
        <v>2445</v>
      </c>
      <c r="C283" s="261">
        <v>45</v>
      </c>
      <c r="D283" s="262">
        <v>2019</v>
      </c>
      <c r="E283" s="263">
        <v>2024</v>
      </c>
      <c r="F283" s="275">
        <v>0</v>
      </c>
      <c r="G283" s="276">
        <v>1</v>
      </c>
      <c r="H283" s="277">
        <v>0</v>
      </c>
      <c r="I283" s="275">
        <v>0</v>
      </c>
      <c r="J283" s="276">
        <v>0</v>
      </c>
      <c r="K283" s="277">
        <v>0</v>
      </c>
      <c r="L283" s="278">
        <v>0</v>
      </c>
      <c r="M283" s="279">
        <v>1</v>
      </c>
      <c r="N283" s="280">
        <v>0</v>
      </c>
      <c r="O283" s="275">
        <v>0</v>
      </c>
      <c r="P283" s="276">
        <v>0</v>
      </c>
      <c r="Q283" s="277">
        <v>0</v>
      </c>
      <c r="R283" s="275">
        <v>0</v>
      </c>
      <c r="S283" s="276">
        <v>0</v>
      </c>
      <c r="T283" s="277">
        <v>0</v>
      </c>
      <c r="U283" s="281">
        <v>0</v>
      </c>
      <c r="V283" s="282">
        <v>1</v>
      </c>
      <c r="W283" s="283">
        <v>0</v>
      </c>
    </row>
    <row r="284" spans="1:23" x14ac:dyDescent="0.25">
      <c r="A284" s="322" t="s">
        <v>2450</v>
      </c>
      <c r="B284" s="274" t="s">
        <v>2445</v>
      </c>
      <c r="C284" s="261">
        <v>45</v>
      </c>
      <c r="D284" s="262">
        <v>2019</v>
      </c>
      <c r="E284" s="263">
        <v>2024</v>
      </c>
      <c r="F284" s="275">
        <v>0</v>
      </c>
      <c r="G284" s="276">
        <v>1</v>
      </c>
      <c r="H284" s="277">
        <v>0</v>
      </c>
      <c r="I284" s="275">
        <v>0</v>
      </c>
      <c r="J284" s="276">
        <v>0</v>
      </c>
      <c r="K284" s="277">
        <v>0</v>
      </c>
      <c r="L284" s="278">
        <v>0</v>
      </c>
      <c r="M284" s="279">
        <v>1</v>
      </c>
      <c r="N284" s="280">
        <v>0</v>
      </c>
      <c r="O284" s="275">
        <v>0</v>
      </c>
      <c r="P284" s="276">
        <v>0</v>
      </c>
      <c r="Q284" s="277">
        <v>0</v>
      </c>
      <c r="R284" s="275">
        <v>0</v>
      </c>
      <c r="S284" s="276">
        <v>0</v>
      </c>
      <c r="T284" s="277">
        <v>0</v>
      </c>
      <c r="U284" s="281">
        <v>0</v>
      </c>
      <c r="V284" s="282">
        <v>1</v>
      </c>
      <c r="W284" s="283">
        <v>0</v>
      </c>
    </row>
    <row r="285" spans="1:23" x14ac:dyDescent="0.25">
      <c r="A285" s="322" t="s">
        <v>2451</v>
      </c>
      <c r="B285" s="274" t="s">
        <v>2452</v>
      </c>
      <c r="C285" s="261">
        <v>45</v>
      </c>
      <c r="D285" s="262">
        <v>2019</v>
      </c>
      <c r="E285" s="263">
        <v>2024</v>
      </c>
      <c r="F285" s="275">
        <v>0</v>
      </c>
      <c r="G285" s="276">
        <v>1</v>
      </c>
      <c r="H285" s="277">
        <v>0</v>
      </c>
      <c r="I285" s="275">
        <v>0</v>
      </c>
      <c r="J285" s="276">
        <v>0</v>
      </c>
      <c r="K285" s="277">
        <v>0</v>
      </c>
      <c r="L285" s="278">
        <v>0</v>
      </c>
      <c r="M285" s="279">
        <v>1</v>
      </c>
      <c r="N285" s="280">
        <v>0</v>
      </c>
      <c r="O285" s="275">
        <v>0</v>
      </c>
      <c r="P285" s="276">
        <v>0</v>
      </c>
      <c r="Q285" s="277">
        <v>0</v>
      </c>
      <c r="R285" s="275">
        <v>0</v>
      </c>
      <c r="S285" s="276">
        <v>0</v>
      </c>
      <c r="T285" s="277">
        <v>0</v>
      </c>
      <c r="U285" s="281">
        <v>0</v>
      </c>
      <c r="V285" s="282">
        <v>1</v>
      </c>
      <c r="W285" s="283">
        <v>0</v>
      </c>
    </row>
    <row r="286" spans="1:23" x14ac:dyDescent="0.25">
      <c r="A286" s="322" t="s">
        <v>2453</v>
      </c>
      <c r="B286" s="274" t="s">
        <v>2452</v>
      </c>
      <c r="C286" s="261">
        <v>45</v>
      </c>
      <c r="D286" s="262">
        <v>2019</v>
      </c>
      <c r="E286" s="263">
        <v>2024</v>
      </c>
      <c r="F286" s="275">
        <v>0</v>
      </c>
      <c r="G286" s="276">
        <v>1</v>
      </c>
      <c r="H286" s="277">
        <v>0</v>
      </c>
      <c r="I286" s="275">
        <v>0</v>
      </c>
      <c r="J286" s="276">
        <v>0</v>
      </c>
      <c r="K286" s="277">
        <v>0</v>
      </c>
      <c r="L286" s="278">
        <v>0</v>
      </c>
      <c r="M286" s="279">
        <v>1</v>
      </c>
      <c r="N286" s="280">
        <v>0</v>
      </c>
      <c r="O286" s="275">
        <v>0</v>
      </c>
      <c r="P286" s="276">
        <v>0</v>
      </c>
      <c r="Q286" s="277">
        <v>0</v>
      </c>
      <c r="R286" s="275">
        <v>0</v>
      </c>
      <c r="S286" s="276">
        <v>0</v>
      </c>
      <c r="T286" s="277">
        <v>0</v>
      </c>
      <c r="U286" s="281">
        <v>0</v>
      </c>
      <c r="V286" s="282">
        <v>1</v>
      </c>
      <c r="W286" s="283">
        <v>0</v>
      </c>
    </row>
    <row r="287" spans="1:23" x14ac:dyDescent="0.25">
      <c r="A287" s="322" t="s">
        <v>2454</v>
      </c>
      <c r="B287" s="274" t="s">
        <v>2452</v>
      </c>
      <c r="C287" s="261">
        <v>45</v>
      </c>
      <c r="D287" s="262">
        <v>2019</v>
      </c>
      <c r="E287" s="263">
        <v>2024</v>
      </c>
      <c r="F287" s="275">
        <v>0</v>
      </c>
      <c r="G287" s="276">
        <v>1</v>
      </c>
      <c r="H287" s="277">
        <v>0</v>
      </c>
      <c r="I287" s="275">
        <v>0</v>
      </c>
      <c r="J287" s="276">
        <v>0</v>
      </c>
      <c r="K287" s="277">
        <v>0</v>
      </c>
      <c r="L287" s="278">
        <v>0</v>
      </c>
      <c r="M287" s="279">
        <v>1</v>
      </c>
      <c r="N287" s="280">
        <v>0</v>
      </c>
      <c r="O287" s="275">
        <v>0</v>
      </c>
      <c r="P287" s="276">
        <v>0</v>
      </c>
      <c r="Q287" s="277">
        <v>0</v>
      </c>
      <c r="R287" s="275">
        <v>0</v>
      </c>
      <c r="S287" s="276">
        <v>0</v>
      </c>
      <c r="T287" s="277">
        <v>0</v>
      </c>
      <c r="U287" s="281">
        <v>0</v>
      </c>
      <c r="V287" s="282">
        <v>1</v>
      </c>
      <c r="W287" s="283">
        <v>0</v>
      </c>
    </row>
    <row r="288" spans="1:23" x14ac:dyDescent="0.25">
      <c r="A288" s="322" t="s">
        <v>2455</v>
      </c>
      <c r="B288" s="274" t="s">
        <v>2452</v>
      </c>
      <c r="C288" s="261">
        <v>45</v>
      </c>
      <c r="D288" s="262">
        <v>2019</v>
      </c>
      <c r="E288" s="263">
        <v>2024</v>
      </c>
      <c r="F288" s="275">
        <v>0</v>
      </c>
      <c r="G288" s="276">
        <v>1</v>
      </c>
      <c r="H288" s="277">
        <v>0</v>
      </c>
      <c r="I288" s="275">
        <v>0</v>
      </c>
      <c r="J288" s="276">
        <v>0</v>
      </c>
      <c r="K288" s="277">
        <v>0</v>
      </c>
      <c r="L288" s="278">
        <v>0</v>
      </c>
      <c r="M288" s="279">
        <v>1</v>
      </c>
      <c r="N288" s="280">
        <v>0</v>
      </c>
      <c r="O288" s="275">
        <v>0</v>
      </c>
      <c r="P288" s="276">
        <v>0</v>
      </c>
      <c r="Q288" s="277">
        <v>0</v>
      </c>
      <c r="R288" s="275">
        <v>0</v>
      </c>
      <c r="S288" s="276">
        <v>0</v>
      </c>
      <c r="T288" s="277">
        <v>0</v>
      </c>
      <c r="U288" s="281">
        <v>0</v>
      </c>
      <c r="V288" s="282">
        <v>1</v>
      </c>
      <c r="W288" s="283">
        <v>0</v>
      </c>
    </row>
    <row r="289" spans="1:23" x14ac:dyDescent="0.25">
      <c r="A289" s="322" t="s">
        <v>2456</v>
      </c>
      <c r="B289" s="274" t="s">
        <v>2452</v>
      </c>
      <c r="C289" s="261">
        <v>45</v>
      </c>
      <c r="D289" s="262">
        <v>2019</v>
      </c>
      <c r="E289" s="263">
        <v>2024</v>
      </c>
      <c r="F289" s="275">
        <v>0</v>
      </c>
      <c r="G289" s="276">
        <v>1</v>
      </c>
      <c r="H289" s="277">
        <v>0</v>
      </c>
      <c r="I289" s="275">
        <v>0</v>
      </c>
      <c r="J289" s="276">
        <v>0</v>
      </c>
      <c r="K289" s="277">
        <v>0</v>
      </c>
      <c r="L289" s="278">
        <v>0</v>
      </c>
      <c r="M289" s="279">
        <v>1</v>
      </c>
      <c r="N289" s="280">
        <v>0</v>
      </c>
      <c r="O289" s="275">
        <v>0</v>
      </c>
      <c r="P289" s="276">
        <v>0</v>
      </c>
      <c r="Q289" s="277">
        <v>0</v>
      </c>
      <c r="R289" s="275">
        <v>0</v>
      </c>
      <c r="S289" s="276">
        <v>0</v>
      </c>
      <c r="T289" s="277">
        <v>0</v>
      </c>
      <c r="U289" s="281">
        <v>0</v>
      </c>
      <c r="V289" s="282">
        <v>1</v>
      </c>
      <c r="W289" s="283">
        <v>0</v>
      </c>
    </row>
    <row r="290" spans="1:23" ht="15.75" thickBot="1" x14ac:dyDescent="0.3">
      <c r="A290" s="323" t="s">
        <v>2457</v>
      </c>
      <c r="B290" s="318" t="s">
        <v>2452</v>
      </c>
      <c r="C290" s="319">
        <v>45</v>
      </c>
      <c r="D290" s="304">
        <v>2019</v>
      </c>
      <c r="E290" s="305">
        <v>2024</v>
      </c>
      <c r="F290" s="275">
        <v>0</v>
      </c>
      <c r="G290" s="276">
        <v>1</v>
      </c>
      <c r="H290" s="277">
        <v>0</v>
      </c>
      <c r="I290" s="275">
        <v>0</v>
      </c>
      <c r="J290" s="276">
        <v>0</v>
      </c>
      <c r="K290" s="277">
        <v>0</v>
      </c>
      <c r="L290" s="278">
        <v>0</v>
      </c>
      <c r="M290" s="279">
        <v>1</v>
      </c>
      <c r="N290" s="280">
        <v>0</v>
      </c>
      <c r="O290" s="275">
        <v>0</v>
      </c>
      <c r="P290" s="276">
        <v>0</v>
      </c>
      <c r="Q290" s="277">
        <v>0</v>
      </c>
      <c r="R290" s="275">
        <v>0</v>
      </c>
      <c r="S290" s="276">
        <v>0</v>
      </c>
      <c r="T290" s="277">
        <v>0</v>
      </c>
      <c r="U290" s="281">
        <v>0</v>
      </c>
      <c r="V290" s="282">
        <v>1</v>
      </c>
      <c r="W290" s="283">
        <v>0</v>
      </c>
    </row>
    <row r="291" spans="1:23" ht="15.75" thickTop="1" x14ac:dyDescent="0.25">
      <c r="A291" s="299" t="s">
        <v>2458</v>
      </c>
      <c r="B291" s="274" t="s">
        <v>2459</v>
      </c>
      <c r="C291" s="300">
        <v>25</v>
      </c>
      <c r="D291" s="309">
        <v>2019</v>
      </c>
      <c r="E291" s="310">
        <v>2024</v>
      </c>
      <c r="F291" s="275">
        <v>1</v>
      </c>
      <c r="G291" s="276">
        <v>0</v>
      </c>
      <c r="H291" s="277">
        <v>0</v>
      </c>
      <c r="I291" s="275">
        <v>0</v>
      </c>
      <c r="J291" s="276">
        <v>0</v>
      </c>
      <c r="K291" s="277">
        <v>0</v>
      </c>
      <c r="L291" s="278">
        <v>1</v>
      </c>
      <c r="M291" s="279">
        <v>0</v>
      </c>
      <c r="N291" s="280">
        <v>0</v>
      </c>
      <c r="O291" s="275">
        <v>0</v>
      </c>
      <c r="P291" s="276">
        <v>0</v>
      </c>
      <c r="Q291" s="277">
        <v>0</v>
      </c>
      <c r="R291" s="275">
        <v>0</v>
      </c>
      <c r="S291" s="276">
        <v>0</v>
      </c>
      <c r="T291" s="277">
        <v>0</v>
      </c>
      <c r="U291" s="281">
        <v>1</v>
      </c>
      <c r="V291" s="282">
        <v>0</v>
      </c>
      <c r="W291" s="283">
        <v>0</v>
      </c>
    </row>
    <row r="292" spans="1:23" x14ac:dyDescent="0.25">
      <c r="A292" s="299" t="s">
        <v>2460</v>
      </c>
      <c r="B292" s="274" t="s">
        <v>2461</v>
      </c>
      <c r="C292" s="300">
        <v>25</v>
      </c>
      <c r="D292" s="262">
        <v>2019</v>
      </c>
      <c r="E292" s="263">
        <v>2024</v>
      </c>
      <c r="F292" s="275">
        <v>1</v>
      </c>
      <c r="G292" s="276">
        <v>0</v>
      </c>
      <c r="H292" s="277">
        <v>0</v>
      </c>
      <c r="I292" s="275">
        <v>0</v>
      </c>
      <c r="J292" s="276">
        <v>0</v>
      </c>
      <c r="K292" s="277">
        <v>0</v>
      </c>
      <c r="L292" s="278">
        <v>1</v>
      </c>
      <c r="M292" s="279">
        <v>0</v>
      </c>
      <c r="N292" s="280">
        <v>0</v>
      </c>
      <c r="O292" s="275">
        <v>0</v>
      </c>
      <c r="P292" s="276">
        <v>0</v>
      </c>
      <c r="Q292" s="277">
        <v>0</v>
      </c>
      <c r="R292" s="275">
        <v>0</v>
      </c>
      <c r="S292" s="276">
        <v>0</v>
      </c>
      <c r="T292" s="277">
        <v>0</v>
      </c>
      <c r="U292" s="281">
        <v>1</v>
      </c>
      <c r="V292" s="282">
        <v>0</v>
      </c>
      <c r="W292" s="283">
        <v>0</v>
      </c>
    </row>
    <row r="293" spans="1:23" x14ac:dyDescent="0.25">
      <c r="A293" s="299" t="s">
        <v>2462</v>
      </c>
      <c r="B293" s="274" t="s">
        <v>2463</v>
      </c>
      <c r="C293" s="300">
        <v>25</v>
      </c>
      <c r="D293" s="262">
        <v>2019</v>
      </c>
      <c r="E293" s="263">
        <v>2024</v>
      </c>
      <c r="F293" s="275">
        <v>1</v>
      </c>
      <c r="G293" s="276">
        <v>0</v>
      </c>
      <c r="H293" s="277">
        <v>0</v>
      </c>
      <c r="I293" s="275">
        <v>0</v>
      </c>
      <c r="J293" s="276">
        <v>0</v>
      </c>
      <c r="K293" s="277">
        <v>0</v>
      </c>
      <c r="L293" s="278">
        <v>1</v>
      </c>
      <c r="M293" s="279">
        <v>0</v>
      </c>
      <c r="N293" s="280">
        <v>0</v>
      </c>
      <c r="O293" s="275">
        <v>0</v>
      </c>
      <c r="P293" s="276">
        <v>0</v>
      </c>
      <c r="Q293" s="277">
        <v>0</v>
      </c>
      <c r="R293" s="275">
        <v>0</v>
      </c>
      <c r="S293" s="276">
        <v>0</v>
      </c>
      <c r="T293" s="277">
        <v>0</v>
      </c>
      <c r="U293" s="281">
        <v>1</v>
      </c>
      <c r="V293" s="282">
        <v>0</v>
      </c>
      <c r="W293" s="283">
        <v>0</v>
      </c>
    </row>
    <row r="294" spans="1:23" x14ac:dyDescent="0.25">
      <c r="A294" s="299" t="s">
        <v>2464</v>
      </c>
      <c r="B294" s="274" t="s">
        <v>2465</v>
      </c>
      <c r="C294" s="300">
        <v>25</v>
      </c>
      <c r="D294" s="262">
        <v>2019</v>
      </c>
      <c r="E294" s="263">
        <v>2024</v>
      </c>
      <c r="F294" s="275">
        <v>1</v>
      </c>
      <c r="G294" s="276">
        <v>0</v>
      </c>
      <c r="H294" s="277">
        <v>0</v>
      </c>
      <c r="I294" s="275">
        <v>0</v>
      </c>
      <c r="J294" s="276">
        <v>0</v>
      </c>
      <c r="K294" s="277">
        <v>0</v>
      </c>
      <c r="L294" s="278">
        <v>1</v>
      </c>
      <c r="M294" s="279">
        <v>0</v>
      </c>
      <c r="N294" s="280">
        <v>0</v>
      </c>
      <c r="O294" s="275">
        <v>0</v>
      </c>
      <c r="P294" s="276">
        <v>0</v>
      </c>
      <c r="Q294" s="277">
        <v>0</v>
      </c>
      <c r="R294" s="275">
        <v>0</v>
      </c>
      <c r="S294" s="276">
        <v>0</v>
      </c>
      <c r="T294" s="277">
        <v>0</v>
      </c>
      <c r="U294" s="281">
        <v>1</v>
      </c>
      <c r="V294" s="282">
        <v>0</v>
      </c>
      <c r="W294" s="283">
        <v>0</v>
      </c>
    </row>
    <row r="295" spans="1:23" x14ac:dyDescent="0.25">
      <c r="A295" s="299" t="s">
        <v>2466</v>
      </c>
      <c r="B295" s="274" t="s">
        <v>2467</v>
      </c>
      <c r="C295" s="300">
        <v>25</v>
      </c>
      <c r="D295" s="262">
        <v>2019</v>
      </c>
      <c r="E295" s="263">
        <v>2024</v>
      </c>
      <c r="F295" s="275">
        <v>1</v>
      </c>
      <c r="G295" s="276">
        <v>0</v>
      </c>
      <c r="H295" s="277">
        <v>0</v>
      </c>
      <c r="I295" s="275">
        <v>0</v>
      </c>
      <c r="J295" s="276">
        <v>0</v>
      </c>
      <c r="K295" s="277">
        <v>0</v>
      </c>
      <c r="L295" s="278">
        <v>1</v>
      </c>
      <c r="M295" s="279">
        <v>0</v>
      </c>
      <c r="N295" s="280">
        <v>0</v>
      </c>
      <c r="O295" s="275">
        <v>0</v>
      </c>
      <c r="P295" s="276">
        <v>0</v>
      </c>
      <c r="Q295" s="277">
        <v>0</v>
      </c>
      <c r="R295" s="275">
        <v>0</v>
      </c>
      <c r="S295" s="276">
        <v>0</v>
      </c>
      <c r="T295" s="277">
        <v>0</v>
      </c>
      <c r="U295" s="281">
        <v>1</v>
      </c>
      <c r="V295" s="282">
        <v>0</v>
      </c>
      <c r="W295" s="283">
        <v>0</v>
      </c>
    </row>
    <row r="296" spans="1:23" x14ac:dyDescent="0.25">
      <c r="A296" s="299" t="s">
        <v>2468</v>
      </c>
      <c r="B296" s="274" t="s">
        <v>2469</v>
      </c>
      <c r="C296" s="300">
        <v>25</v>
      </c>
      <c r="D296" s="262">
        <v>2019</v>
      </c>
      <c r="E296" s="263">
        <v>2024</v>
      </c>
      <c r="F296" s="275">
        <v>1</v>
      </c>
      <c r="G296" s="276">
        <v>0</v>
      </c>
      <c r="H296" s="277">
        <v>0</v>
      </c>
      <c r="I296" s="275">
        <v>0</v>
      </c>
      <c r="J296" s="276">
        <v>0</v>
      </c>
      <c r="K296" s="277">
        <v>0</v>
      </c>
      <c r="L296" s="278">
        <v>1</v>
      </c>
      <c r="M296" s="279">
        <v>0</v>
      </c>
      <c r="N296" s="280">
        <v>0</v>
      </c>
      <c r="O296" s="275">
        <v>0</v>
      </c>
      <c r="P296" s="276">
        <v>0</v>
      </c>
      <c r="Q296" s="277">
        <v>0</v>
      </c>
      <c r="R296" s="275">
        <v>0</v>
      </c>
      <c r="S296" s="276">
        <v>0</v>
      </c>
      <c r="T296" s="277">
        <v>0</v>
      </c>
      <c r="U296" s="281">
        <v>1</v>
      </c>
      <c r="V296" s="282">
        <v>0</v>
      </c>
      <c r="W296" s="283">
        <v>0</v>
      </c>
    </row>
    <row r="297" spans="1:23" x14ac:dyDescent="0.25">
      <c r="A297" s="299" t="s">
        <v>2470</v>
      </c>
      <c r="B297" s="274" t="s">
        <v>2471</v>
      </c>
      <c r="C297" s="300">
        <v>25</v>
      </c>
      <c r="D297" s="262">
        <v>2019</v>
      </c>
      <c r="E297" s="263">
        <v>2024</v>
      </c>
      <c r="F297" s="275">
        <v>1</v>
      </c>
      <c r="G297" s="276">
        <v>0</v>
      </c>
      <c r="H297" s="277">
        <v>0</v>
      </c>
      <c r="I297" s="275">
        <v>0</v>
      </c>
      <c r="J297" s="276">
        <v>0</v>
      </c>
      <c r="K297" s="277">
        <v>0</v>
      </c>
      <c r="L297" s="278">
        <v>1</v>
      </c>
      <c r="M297" s="279">
        <v>0</v>
      </c>
      <c r="N297" s="280">
        <v>0</v>
      </c>
      <c r="O297" s="275">
        <v>0</v>
      </c>
      <c r="P297" s="276">
        <v>0</v>
      </c>
      <c r="Q297" s="277">
        <v>0</v>
      </c>
      <c r="R297" s="275">
        <v>0</v>
      </c>
      <c r="S297" s="276">
        <v>0</v>
      </c>
      <c r="T297" s="277">
        <v>0</v>
      </c>
      <c r="U297" s="281">
        <v>1</v>
      </c>
      <c r="V297" s="282">
        <v>0</v>
      </c>
      <c r="W297" s="283">
        <v>0</v>
      </c>
    </row>
    <row r="298" spans="1:23" x14ac:dyDescent="0.25">
      <c r="A298" s="299" t="s">
        <v>2472</v>
      </c>
      <c r="B298" s="274" t="s">
        <v>2473</v>
      </c>
      <c r="C298" s="300">
        <v>25</v>
      </c>
      <c r="D298" s="262">
        <v>2019</v>
      </c>
      <c r="E298" s="263">
        <v>2024</v>
      </c>
      <c r="F298" s="275">
        <v>1</v>
      </c>
      <c r="G298" s="276">
        <v>0</v>
      </c>
      <c r="H298" s="277">
        <v>0</v>
      </c>
      <c r="I298" s="275">
        <v>0</v>
      </c>
      <c r="J298" s="276">
        <v>0</v>
      </c>
      <c r="K298" s="277">
        <v>0</v>
      </c>
      <c r="L298" s="278">
        <v>1</v>
      </c>
      <c r="M298" s="279">
        <v>0</v>
      </c>
      <c r="N298" s="280">
        <v>0</v>
      </c>
      <c r="O298" s="275">
        <v>0</v>
      </c>
      <c r="P298" s="276">
        <v>0</v>
      </c>
      <c r="Q298" s="277">
        <v>0</v>
      </c>
      <c r="R298" s="275">
        <v>0</v>
      </c>
      <c r="S298" s="276">
        <v>0</v>
      </c>
      <c r="T298" s="277">
        <v>0</v>
      </c>
      <c r="U298" s="281">
        <v>1</v>
      </c>
      <c r="V298" s="282">
        <v>0</v>
      </c>
      <c r="W298" s="283">
        <v>0</v>
      </c>
    </row>
    <row r="299" spans="1:23" x14ac:dyDescent="0.25">
      <c r="A299" s="299" t="s">
        <v>2474</v>
      </c>
      <c r="B299" s="274" t="s">
        <v>2473</v>
      </c>
      <c r="C299" s="300">
        <v>25</v>
      </c>
      <c r="D299" s="262">
        <v>2019</v>
      </c>
      <c r="E299" s="263">
        <v>2024</v>
      </c>
      <c r="F299" s="275">
        <v>1</v>
      </c>
      <c r="G299" s="276">
        <v>0</v>
      </c>
      <c r="H299" s="277">
        <v>0</v>
      </c>
      <c r="I299" s="275">
        <v>0</v>
      </c>
      <c r="J299" s="276">
        <v>0</v>
      </c>
      <c r="K299" s="277">
        <v>0</v>
      </c>
      <c r="L299" s="278">
        <v>1</v>
      </c>
      <c r="M299" s="279">
        <v>0</v>
      </c>
      <c r="N299" s="280">
        <v>0</v>
      </c>
      <c r="O299" s="275">
        <v>0</v>
      </c>
      <c r="P299" s="276">
        <v>0</v>
      </c>
      <c r="Q299" s="277">
        <v>0</v>
      </c>
      <c r="R299" s="275">
        <v>0</v>
      </c>
      <c r="S299" s="276">
        <v>0</v>
      </c>
      <c r="T299" s="277">
        <v>0</v>
      </c>
      <c r="U299" s="281">
        <v>1</v>
      </c>
      <c r="V299" s="282">
        <v>0</v>
      </c>
      <c r="W299" s="283">
        <v>0</v>
      </c>
    </row>
    <row r="300" spans="1:23" x14ac:dyDescent="0.25">
      <c r="A300" s="299" t="s">
        <v>2475</v>
      </c>
      <c r="B300" s="274" t="s">
        <v>2476</v>
      </c>
      <c r="C300" s="300">
        <v>25</v>
      </c>
      <c r="D300" s="262">
        <v>2019</v>
      </c>
      <c r="E300" s="263">
        <v>2024</v>
      </c>
      <c r="F300" s="275">
        <v>1</v>
      </c>
      <c r="G300" s="276">
        <v>0</v>
      </c>
      <c r="H300" s="277">
        <v>0</v>
      </c>
      <c r="I300" s="275">
        <v>0</v>
      </c>
      <c r="J300" s="276">
        <v>0</v>
      </c>
      <c r="K300" s="277">
        <v>0</v>
      </c>
      <c r="L300" s="278">
        <v>1</v>
      </c>
      <c r="M300" s="279">
        <v>0</v>
      </c>
      <c r="N300" s="280">
        <v>0</v>
      </c>
      <c r="O300" s="275">
        <v>0</v>
      </c>
      <c r="P300" s="276">
        <v>0</v>
      </c>
      <c r="Q300" s="277">
        <v>0</v>
      </c>
      <c r="R300" s="275">
        <v>0</v>
      </c>
      <c r="S300" s="276">
        <v>0</v>
      </c>
      <c r="T300" s="277">
        <v>0</v>
      </c>
      <c r="U300" s="281">
        <v>1</v>
      </c>
      <c r="V300" s="282">
        <v>0</v>
      </c>
      <c r="W300" s="283">
        <v>0</v>
      </c>
    </row>
    <row r="301" spans="1:23" x14ac:dyDescent="0.25">
      <c r="A301" s="299" t="s">
        <v>2477</v>
      </c>
      <c r="B301" s="274" t="s">
        <v>2478</v>
      </c>
      <c r="C301" s="300">
        <v>25</v>
      </c>
      <c r="D301" s="262">
        <v>2019</v>
      </c>
      <c r="E301" s="263">
        <v>2024</v>
      </c>
      <c r="F301" s="275">
        <v>1</v>
      </c>
      <c r="G301" s="276">
        <v>0</v>
      </c>
      <c r="H301" s="277">
        <v>0</v>
      </c>
      <c r="I301" s="275">
        <v>0</v>
      </c>
      <c r="J301" s="276">
        <v>0</v>
      </c>
      <c r="K301" s="277">
        <v>0</v>
      </c>
      <c r="L301" s="278">
        <v>1</v>
      </c>
      <c r="M301" s="279">
        <v>0</v>
      </c>
      <c r="N301" s="280">
        <v>0</v>
      </c>
      <c r="O301" s="275">
        <v>0</v>
      </c>
      <c r="P301" s="276">
        <v>0</v>
      </c>
      <c r="Q301" s="277">
        <v>0</v>
      </c>
      <c r="R301" s="275">
        <v>0</v>
      </c>
      <c r="S301" s="276">
        <v>0</v>
      </c>
      <c r="T301" s="277">
        <v>0</v>
      </c>
      <c r="U301" s="281">
        <v>1</v>
      </c>
      <c r="V301" s="282">
        <v>0</v>
      </c>
      <c r="W301" s="283">
        <v>0</v>
      </c>
    </row>
    <row r="302" spans="1:23" x14ac:dyDescent="0.25">
      <c r="A302" s="299" t="s">
        <v>2479</v>
      </c>
      <c r="B302" s="274" t="s">
        <v>2480</v>
      </c>
      <c r="C302" s="300">
        <v>25</v>
      </c>
      <c r="D302" s="262">
        <v>2019</v>
      </c>
      <c r="E302" s="263">
        <v>2024</v>
      </c>
      <c r="F302" s="275">
        <v>1</v>
      </c>
      <c r="G302" s="276">
        <v>0</v>
      </c>
      <c r="H302" s="277">
        <v>0</v>
      </c>
      <c r="I302" s="275">
        <v>0</v>
      </c>
      <c r="J302" s="276">
        <v>0</v>
      </c>
      <c r="K302" s="277">
        <v>0</v>
      </c>
      <c r="L302" s="278">
        <v>1</v>
      </c>
      <c r="M302" s="279">
        <v>0</v>
      </c>
      <c r="N302" s="280">
        <v>0</v>
      </c>
      <c r="O302" s="275">
        <v>0</v>
      </c>
      <c r="P302" s="276">
        <v>0</v>
      </c>
      <c r="Q302" s="277">
        <v>0</v>
      </c>
      <c r="R302" s="275">
        <v>0</v>
      </c>
      <c r="S302" s="276">
        <v>0</v>
      </c>
      <c r="T302" s="277">
        <v>0</v>
      </c>
      <c r="U302" s="281">
        <v>1</v>
      </c>
      <c r="V302" s="282">
        <v>0</v>
      </c>
      <c r="W302" s="283">
        <v>0</v>
      </c>
    </row>
    <row r="303" spans="1:23" x14ac:dyDescent="0.25">
      <c r="A303" s="299" t="s">
        <v>2481</v>
      </c>
      <c r="B303" s="274" t="s">
        <v>2482</v>
      </c>
      <c r="C303" s="300">
        <v>25</v>
      </c>
      <c r="D303" s="262">
        <v>2019</v>
      </c>
      <c r="E303" s="263">
        <v>2024</v>
      </c>
      <c r="F303" s="275">
        <v>1</v>
      </c>
      <c r="G303" s="276">
        <v>0</v>
      </c>
      <c r="H303" s="277">
        <v>0</v>
      </c>
      <c r="I303" s="275">
        <v>0</v>
      </c>
      <c r="J303" s="276">
        <v>0</v>
      </c>
      <c r="K303" s="277">
        <v>0</v>
      </c>
      <c r="L303" s="278">
        <v>1</v>
      </c>
      <c r="M303" s="279">
        <v>0</v>
      </c>
      <c r="N303" s="280">
        <v>0</v>
      </c>
      <c r="O303" s="275">
        <v>0</v>
      </c>
      <c r="P303" s="276">
        <v>0</v>
      </c>
      <c r="Q303" s="277">
        <v>0</v>
      </c>
      <c r="R303" s="275">
        <v>0</v>
      </c>
      <c r="S303" s="276">
        <v>0</v>
      </c>
      <c r="T303" s="277">
        <v>0</v>
      </c>
      <c r="U303" s="281">
        <v>1</v>
      </c>
      <c r="V303" s="282">
        <v>0</v>
      </c>
      <c r="W303" s="283">
        <v>0</v>
      </c>
    </row>
    <row r="304" spans="1:23" x14ac:dyDescent="0.25">
      <c r="A304" s="299" t="s">
        <v>2483</v>
      </c>
      <c r="B304" s="274" t="s">
        <v>2484</v>
      </c>
      <c r="C304" s="300">
        <v>25</v>
      </c>
      <c r="D304" s="262">
        <v>2019</v>
      </c>
      <c r="E304" s="263">
        <v>2024</v>
      </c>
      <c r="F304" s="275">
        <v>1</v>
      </c>
      <c r="G304" s="276">
        <v>0</v>
      </c>
      <c r="H304" s="277">
        <v>0</v>
      </c>
      <c r="I304" s="275">
        <v>0</v>
      </c>
      <c r="J304" s="276">
        <v>0</v>
      </c>
      <c r="K304" s="277">
        <v>0</v>
      </c>
      <c r="L304" s="278">
        <v>1</v>
      </c>
      <c r="M304" s="279">
        <v>0</v>
      </c>
      <c r="N304" s="280">
        <v>0</v>
      </c>
      <c r="O304" s="275">
        <v>0</v>
      </c>
      <c r="P304" s="276">
        <v>0</v>
      </c>
      <c r="Q304" s="277">
        <v>0</v>
      </c>
      <c r="R304" s="275">
        <v>0</v>
      </c>
      <c r="S304" s="276">
        <v>0</v>
      </c>
      <c r="T304" s="277">
        <v>0</v>
      </c>
      <c r="U304" s="281">
        <v>1</v>
      </c>
      <c r="V304" s="282">
        <v>0</v>
      </c>
      <c r="W304" s="283">
        <v>0</v>
      </c>
    </row>
    <row r="305" spans="1:23" x14ac:dyDescent="0.25">
      <c r="A305" s="299" t="s">
        <v>2485</v>
      </c>
      <c r="B305" s="274" t="s">
        <v>2486</v>
      </c>
      <c r="C305" s="300">
        <v>25</v>
      </c>
      <c r="D305" s="262">
        <v>2019</v>
      </c>
      <c r="E305" s="263">
        <v>2024</v>
      </c>
      <c r="F305" s="275">
        <v>1</v>
      </c>
      <c r="G305" s="276">
        <v>0</v>
      </c>
      <c r="H305" s="277">
        <v>0</v>
      </c>
      <c r="I305" s="275">
        <v>0</v>
      </c>
      <c r="J305" s="276">
        <v>0</v>
      </c>
      <c r="K305" s="277">
        <v>0</v>
      </c>
      <c r="L305" s="278">
        <v>1</v>
      </c>
      <c r="M305" s="279">
        <v>0</v>
      </c>
      <c r="N305" s="280">
        <v>0</v>
      </c>
      <c r="O305" s="275">
        <v>0</v>
      </c>
      <c r="P305" s="276">
        <v>0</v>
      </c>
      <c r="Q305" s="277">
        <v>0</v>
      </c>
      <c r="R305" s="275">
        <v>0</v>
      </c>
      <c r="S305" s="276">
        <v>0</v>
      </c>
      <c r="T305" s="277">
        <v>0</v>
      </c>
      <c r="U305" s="281">
        <v>1</v>
      </c>
      <c r="V305" s="282">
        <v>0</v>
      </c>
      <c r="W305" s="283">
        <v>0</v>
      </c>
    </row>
    <row r="306" spans="1:23" x14ac:dyDescent="0.25">
      <c r="A306" s="299" t="s">
        <v>2487</v>
      </c>
      <c r="B306" s="274" t="s">
        <v>2488</v>
      </c>
      <c r="C306" s="300">
        <v>25</v>
      </c>
      <c r="D306" s="262">
        <v>2019</v>
      </c>
      <c r="E306" s="263">
        <v>2024</v>
      </c>
      <c r="F306" s="275">
        <v>1</v>
      </c>
      <c r="G306" s="276">
        <v>0</v>
      </c>
      <c r="H306" s="277">
        <v>0</v>
      </c>
      <c r="I306" s="275">
        <v>0</v>
      </c>
      <c r="J306" s="276">
        <v>0</v>
      </c>
      <c r="K306" s="277">
        <v>0</v>
      </c>
      <c r="L306" s="278">
        <v>1</v>
      </c>
      <c r="M306" s="279">
        <v>0</v>
      </c>
      <c r="N306" s="280">
        <v>0</v>
      </c>
      <c r="O306" s="275">
        <v>0</v>
      </c>
      <c r="P306" s="276">
        <v>0</v>
      </c>
      <c r="Q306" s="277">
        <v>0</v>
      </c>
      <c r="R306" s="275">
        <v>0</v>
      </c>
      <c r="S306" s="276">
        <v>0</v>
      </c>
      <c r="T306" s="277">
        <v>0</v>
      </c>
      <c r="U306" s="281">
        <v>1</v>
      </c>
      <c r="V306" s="282">
        <v>0</v>
      </c>
      <c r="W306" s="283">
        <v>0</v>
      </c>
    </row>
    <row r="307" spans="1:23" x14ac:dyDescent="0.25">
      <c r="A307" s="299" t="s">
        <v>2489</v>
      </c>
      <c r="B307" s="324" t="s">
        <v>2490</v>
      </c>
      <c r="C307" s="300">
        <v>25</v>
      </c>
      <c r="D307" s="262">
        <v>2019</v>
      </c>
      <c r="E307" s="263">
        <v>2024</v>
      </c>
      <c r="F307" s="275">
        <v>1</v>
      </c>
      <c r="G307" s="276">
        <v>0</v>
      </c>
      <c r="H307" s="277">
        <v>0</v>
      </c>
      <c r="I307" s="275">
        <v>0</v>
      </c>
      <c r="J307" s="276">
        <v>0</v>
      </c>
      <c r="K307" s="277">
        <v>0</v>
      </c>
      <c r="L307" s="278">
        <v>1</v>
      </c>
      <c r="M307" s="279">
        <v>0</v>
      </c>
      <c r="N307" s="280">
        <v>0</v>
      </c>
      <c r="O307" s="275">
        <v>0</v>
      </c>
      <c r="P307" s="276">
        <v>0</v>
      </c>
      <c r="Q307" s="277">
        <v>0</v>
      </c>
      <c r="R307" s="275">
        <v>0</v>
      </c>
      <c r="S307" s="276">
        <v>0</v>
      </c>
      <c r="T307" s="277">
        <v>0</v>
      </c>
      <c r="U307" s="281">
        <v>1</v>
      </c>
      <c r="V307" s="282">
        <v>0</v>
      </c>
      <c r="W307" s="283">
        <v>0</v>
      </c>
    </row>
    <row r="308" spans="1:23" x14ac:dyDescent="0.25">
      <c r="A308" s="299" t="s">
        <v>2491</v>
      </c>
      <c r="B308" s="274" t="s">
        <v>2492</v>
      </c>
      <c r="C308" s="300">
        <v>25</v>
      </c>
      <c r="D308" s="262">
        <v>2019</v>
      </c>
      <c r="E308" s="263">
        <v>2024</v>
      </c>
      <c r="F308" s="275">
        <v>1</v>
      </c>
      <c r="G308" s="276">
        <v>0</v>
      </c>
      <c r="H308" s="277">
        <v>0</v>
      </c>
      <c r="I308" s="275">
        <v>0</v>
      </c>
      <c r="J308" s="276">
        <v>0</v>
      </c>
      <c r="K308" s="277">
        <v>0</v>
      </c>
      <c r="L308" s="278">
        <v>1</v>
      </c>
      <c r="M308" s="279">
        <v>0</v>
      </c>
      <c r="N308" s="280">
        <v>0</v>
      </c>
      <c r="O308" s="275">
        <v>0</v>
      </c>
      <c r="P308" s="276">
        <v>0</v>
      </c>
      <c r="Q308" s="277">
        <v>0</v>
      </c>
      <c r="R308" s="275">
        <v>0</v>
      </c>
      <c r="S308" s="276">
        <v>0</v>
      </c>
      <c r="T308" s="277">
        <v>0</v>
      </c>
      <c r="U308" s="281">
        <v>1</v>
      </c>
      <c r="V308" s="282">
        <v>0</v>
      </c>
      <c r="W308" s="283">
        <v>0</v>
      </c>
    </row>
    <row r="309" spans="1:23" x14ac:dyDescent="0.25">
      <c r="A309" s="299" t="s">
        <v>2493</v>
      </c>
      <c r="B309" s="274" t="s">
        <v>2494</v>
      </c>
      <c r="C309" s="300">
        <v>25</v>
      </c>
      <c r="D309" s="262">
        <v>2019</v>
      </c>
      <c r="E309" s="263">
        <v>2024</v>
      </c>
      <c r="F309" s="275">
        <v>1</v>
      </c>
      <c r="G309" s="276">
        <v>0</v>
      </c>
      <c r="H309" s="277">
        <v>0</v>
      </c>
      <c r="I309" s="275">
        <v>0</v>
      </c>
      <c r="J309" s="276">
        <v>0</v>
      </c>
      <c r="K309" s="277">
        <v>0</v>
      </c>
      <c r="L309" s="278">
        <v>1</v>
      </c>
      <c r="M309" s="279">
        <v>0</v>
      </c>
      <c r="N309" s="280">
        <v>0</v>
      </c>
      <c r="O309" s="275">
        <v>0</v>
      </c>
      <c r="P309" s="276">
        <v>0</v>
      </c>
      <c r="Q309" s="277">
        <v>0</v>
      </c>
      <c r="R309" s="275">
        <v>0</v>
      </c>
      <c r="S309" s="276">
        <v>0</v>
      </c>
      <c r="T309" s="277">
        <v>0</v>
      </c>
      <c r="U309" s="281">
        <v>1</v>
      </c>
      <c r="V309" s="282">
        <v>0</v>
      </c>
      <c r="W309" s="283">
        <v>0</v>
      </c>
    </row>
    <row r="310" spans="1:23" x14ac:dyDescent="0.25">
      <c r="A310" s="299" t="s">
        <v>2495</v>
      </c>
      <c r="B310" s="274" t="s">
        <v>2496</v>
      </c>
      <c r="C310" s="300">
        <v>25</v>
      </c>
      <c r="D310" s="262">
        <v>2019</v>
      </c>
      <c r="E310" s="263">
        <v>2024</v>
      </c>
      <c r="F310" s="275">
        <v>1</v>
      </c>
      <c r="G310" s="276">
        <v>0</v>
      </c>
      <c r="H310" s="277">
        <v>0</v>
      </c>
      <c r="I310" s="275">
        <v>0</v>
      </c>
      <c r="J310" s="276">
        <v>0</v>
      </c>
      <c r="K310" s="277">
        <v>0</v>
      </c>
      <c r="L310" s="278">
        <v>1</v>
      </c>
      <c r="M310" s="279">
        <v>0</v>
      </c>
      <c r="N310" s="280">
        <v>0</v>
      </c>
      <c r="O310" s="275">
        <v>0</v>
      </c>
      <c r="P310" s="276">
        <v>0</v>
      </c>
      <c r="Q310" s="277">
        <v>0</v>
      </c>
      <c r="R310" s="275">
        <v>0</v>
      </c>
      <c r="S310" s="276">
        <v>0</v>
      </c>
      <c r="T310" s="277">
        <v>0</v>
      </c>
      <c r="U310" s="281">
        <v>1</v>
      </c>
      <c r="V310" s="282">
        <v>0</v>
      </c>
      <c r="W310" s="283">
        <v>0</v>
      </c>
    </row>
    <row r="311" spans="1:23" x14ac:dyDescent="0.25">
      <c r="A311" s="299" t="s">
        <v>2497</v>
      </c>
      <c r="B311" s="274" t="s">
        <v>2498</v>
      </c>
      <c r="C311" s="300">
        <v>25</v>
      </c>
      <c r="D311" s="262">
        <v>2019</v>
      </c>
      <c r="E311" s="263">
        <v>2024</v>
      </c>
      <c r="F311" s="275">
        <v>1</v>
      </c>
      <c r="G311" s="276">
        <v>0</v>
      </c>
      <c r="H311" s="277">
        <v>0</v>
      </c>
      <c r="I311" s="275">
        <v>0</v>
      </c>
      <c r="J311" s="276">
        <v>0</v>
      </c>
      <c r="K311" s="277">
        <v>0</v>
      </c>
      <c r="L311" s="278">
        <v>1</v>
      </c>
      <c r="M311" s="279">
        <v>0</v>
      </c>
      <c r="N311" s="280">
        <v>0</v>
      </c>
      <c r="O311" s="275">
        <v>0</v>
      </c>
      <c r="P311" s="276">
        <v>0</v>
      </c>
      <c r="Q311" s="277">
        <v>0</v>
      </c>
      <c r="R311" s="275">
        <v>0</v>
      </c>
      <c r="S311" s="276">
        <v>0</v>
      </c>
      <c r="T311" s="277">
        <v>0</v>
      </c>
      <c r="U311" s="281">
        <v>1</v>
      </c>
      <c r="V311" s="282">
        <v>0</v>
      </c>
      <c r="W311" s="283">
        <v>0</v>
      </c>
    </row>
    <row r="312" spans="1:23" x14ac:dyDescent="0.25">
      <c r="A312" s="299" t="s">
        <v>2499</v>
      </c>
      <c r="B312" s="274" t="s">
        <v>2500</v>
      </c>
      <c r="C312" s="300">
        <v>25</v>
      </c>
      <c r="D312" s="262">
        <v>2019</v>
      </c>
      <c r="E312" s="263">
        <v>2024</v>
      </c>
      <c r="F312" s="275">
        <v>1</v>
      </c>
      <c r="G312" s="276">
        <v>0</v>
      </c>
      <c r="H312" s="277">
        <v>0</v>
      </c>
      <c r="I312" s="275">
        <v>0</v>
      </c>
      <c r="J312" s="276">
        <v>0</v>
      </c>
      <c r="K312" s="277">
        <v>0</v>
      </c>
      <c r="L312" s="278">
        <v>1</v>
      </c>
      <c r="M312" s="279">
        <v>0</v>
      </c>
      <c r="N312" s="280">
        <v>0</v>
      </c>
      <c r="O312" s="275">
        <v>0</v>
      </c>
      <c r="P312" s="276">
        <v>0</v>
      </c>
      <c r="Q312" s="277">
        <v>0</v>
      </c>
      <c r="R312" s="275">
        <v>0</v>
      </c>
      <c r="S312" s="276">
        <v>0</v>
      </c>
      <c r="T312" s="277">
        <v>0</v>
      </c>
      <c r="U312" s="281">
        <v>1</v>
      </c>
      <c r="V312" s="282">
        <v>0</v>
      </c>
      <c r="W312" s="283">
        <v>0</v>
      </c>
    </row>
    <row r="313" spans="1:23" x14ac:dyDescent="0.25">
      <c r="A313" s="299" t="s">
        <v>2501</v>
      </c>
      <c r="B313" s="274" t="s">
        <v>2502</v>
      </c>
      <c r="C313" s="300">
        <v>25</v>
      </c>
      <c r="D313" s="262">
        <v>2019</v>
      </c>
      <c r="E313" s="263">
        <v>2024</v>
      </c>
      <c r="F313" s="275">
        <v>1</v>
      </c>
      <c r="G313" s="276">
        <v>0</v>
      </c>
      <c r="H313" s="277">
        <v>0</v>
      </c>
      <c r="I313" s="275">
        <v>0</v>
      </c>
      <c r="J313" s="276">
        <v>0</v>
      </c>
      <c r="K313" s="277">
        <v>0</v>
      </c>
      <c r="L313" s="278">
        <v>1</v>
      </c>
      <c r="M313" s="279">
        <v>0</v>
      </c>
      <c r="N313" s="280">
        <v>0</v>
      </c>
      <c r="O313" s="275">
        <v>0</v>
      </c>
      <c r="P313" s="276">
        <v>0</v>
      </c>
      <c r="Q313" s="277">
        <v>0</v>
      </c>
      <c r="R313" s="275">
        <v>0</v>
      </c>
      <c r="S313" s="276">
        <v>0</v>
      </c>
      <c r="T313" s="277">
        <v>0</v>
      </c>
      <c r="U313" s="281">
        <v>1</v>
      </c>
      <c r="V313" s="282">
        <v>0</v>
      </c>
      <c r="W313" s="283">
        <v>0</v>
      </c>
    </row>
    <row r="314" spans="1:23" x14ac:dyDescent="0.25">
      <c r="A314" s="299" t="s">
        <v>2503</v>
      </c>
      <c r="B314" s="274" t="s">
        <v>2504</v>
      </c>
      <c r="C314" s="300">
        <v>25</v>
      </c>
      <c r="D314" s="262">
        <v>2019</v>
      </c>
      <c r="E314" s="263">
        <v>2024</v>
      </c>
      <c r="F314" s="275">
        <v>1</v>
      </c>
      <c r="G314" s="276">
        <v>0</v>
      </c>
      <c r="H314" s="277">
        <v>0</v>
      </c>
      <c r="I314" s="275">
        <v>0</v>
      </c>
      <c r="J314" s="276">
        <v>0</v>
      </c>
      <c r="K314" s="277">
        <v>0</v>
      </c>
      <c r="L314" s="278">
        <v>1</v>
      </c>
      <c r="M314" s="279">
        <v>0</v>
      </c>
      <c r="N314" s="280">
        <v>0</v>
      </c>
      <c r="O314" s="275">
        <v>0</v>
      </c>
      <c r="P314" s="276">
        <v>0</v>
      </c>
      <c r="Q314" s="277">
        <v>0</v>
      </c>
      <c r="R314" s="275">
        <v>0</v>
      </c>
      <c r="S314" s="276">
        <v>0</v>
      </c>
      <c r="T314" s="277">
        <v>0</v>
      </c>
      <c r="U314" s="281">
        <v>1</v>
      </c>
      <c r="V314" s="282">
        <v>0</v>
      </c>
      <c r="W314" s="283">
        <v>0</v>
      </c>
    </row>
    <row r="315" spans="1:23" x14ac:dyDescent="0.25">
      <c r="A315" s="299" t="s">
        <v>2505</v>
      </c>
      <c r="B315" s="274" t="s">
        <v>2506</v>
      </c>
      <c r="C315" s="300">
        <v>25</v>
      </c>
      <c r="D315" s="262">
        <v>2019</v>
      </c>
      <c r="E315" s="263">
        <v>2024</v>
      </c>
      <c r="F315" s="275">
        <v>1</v>
      </c>
      <c r="G315" s="276">
        <v>0</v>
      </c>
      <c r="H315" s="277">
        <v>0</v>
      </c>
      <c r="I315" s="275">
        <v>0</v>
      </c>
      <c r="J315" s="276">
        <v>0</v>
      </c>
      <c r="K315" s="277">
        <v>0</v>
      </c>
      <c r="L315" s="278">
        <v>1</v>
      </c>
      <c r="M315" s="279">
        <v>0</v>
      </c>
      <c r="N315" s="280">
        <v>0</v>
      </c>
      <c r="O315" s="275">
        <v>0</v>
      </c>
      <c r="P315" s="276">
        <v>0</v>
      </c>
      <c r="Q315" s="277">
        <v>0</v>
      </c>
      <c r="R315" s="275">
        <v>0</v>
      </c>
      <c r="S315" s="276">
        <v>0</v>
      </c>
      <c r="T315" s="277">
        <v>0</v>
      </c>
      <c r="U315" s="281">
        <v>1</v>
      </c>
      <c r="V315" s="282">
        <v>0</v>
      </c>
      <c r="W315" s="283">
        <v>0</v>
      </c>
    </row>
    <row r="316" spans="1:23" x14ac:dyDescent="0.25">
      <c r="A316" s="299" t="s">
        <v>2507</v>
      </c>
      <c r="B316" s="274" t="s">
        <v>2508</v>
      </c>
      <c r="C316" s="300">
        <v>25</v>
      </c>
      <c r="D316" s="262">
        <v>2019</v>
      </c>
      <c r="E316" s="263">
        <v>2024</v>
      </c>
      <c r="F316" s="275">
        <v>1</v>
      </c>
      <c r="G316" s="276">
        <v>0</v>
      </c>
      <c r="H316" s="277">
        <v>0</v>
      </c>
      <c r="I316" s="275">
        <v>0</v>
      </c>
      <c r="J316" s="276">
        <v>0</v>
      </c>
      <c r="K316" s="277">
        <v>0</v>
      </c>
      <c r="L316" s="278">
        <v>1</v>
      </c>
      <c r="M316" s="279">
        <v>0</v>
      </c>
      <c r="N316" s="280">
        <v>0</v>
      </c>
      <c r="O316" s="275">
        <v>0</v>
      </c>
      <c r="P316" s="276">
        <v>0</v>
      </c>
      <c r="Q316" s="277">
        <v>0</v>
      </c>
      <c r="R316" s="275">
        <v>0</v>
      </c>
      <c r="S316" s="276">
        <v>0</v>
      </c>
      <c r="T316" s="277">
        <v>0</v>
      </c>
      <c r="U316" s="281">
        <v>1</v>
      </c>
      <c r="V316" s="282">
        <v>0</v>
      </c>
      <c r="W316" s="283">
        <v>0</v>
      </c>
    </row>
    <row r="317" spans="1:23" x14ac:dyDescent="0.25">
      <c r="A317" s="299" t="s">
        <v>2509</v>
      </c>
      <c r="B317" s="274" t="s">
        <v>2510</v>
      </c>
      <c r="C317" s="300">
        <v>25</v>
      </c>
      <c r="D317" s="262">
        <v>2019</v>
      </c>
      <c r="E317" s="263">
        <v>2024</v>
      </c>
      <c r="F317" s="275">
        <v>1</v>
      </c>
      <c r="G317" s="276">
        <v>0</v>
      </c>
      <c r="H317" s="277">
        <v>0</v>
      </c>
      <c r="I317" s="275">
        <v>0</v>
      </c>
      <c r="J317" s="276">
        <v>0</v>
      </c>
      <c r="K317" s="277">
        <v>0</v>
      </c>
      <c r="L317" s="278">
        <v>1</v>
      </c>
      <c r="M317" s="279">
        <v>0</v>
      </c>
      <c r="N317" s="280">
        <v>0</v>
      </c>
      <c r="O317" s="275">
        <v>0</v>
      </c>
      <c r="P317" s="276">
        <v>0</v>
      </c>
      <c r="Q317" s="277">
        <v>0</v>
      </c>
      <c r="R317" s="275">
        <v>0</v>
      </c>
      <c r="S317" s="276">
        <v>0</v>
      </c>
      <c r="T317" s="277">
        <v>0</v>
      </c>
      <c r="U317" s="281">
        <v>1</v>
      </c>
      <c r="V317" s="282">
        <v>0</v>
      </c>
      <c r="W317" s="283">
        <v>0</v>
      </c>
    </row>
    <row r="318" spans="1:23" x14ac:dyDescent="0.25">
      <c r="A318" s="299" t="s">
        <v>2511</v>
      </c>
      <c r="B318" s="274" t="s">
        <v>2512</v>
      </c>
      <c r="C318" s="300">
        <v>25</v>
      </c>
      <c r="D318" s="262">
        <v>2019</v>
      </c>
      <c r="E318" s="263">
        <v>2024</v>
      </c>
      <c r="F318" s="275">
        <v>1</v>
      </c>
      <c r="G318" s="276">
        <v>0</v>
      </c>
      <c r="H318" s="277">
        <v>0</v>
      </c>
      <c r="I318" s="275">
        <v>0</v>
      </c>
      <c r="J318" s="276">
        <v>0</v>
      </c>
      <c r="K318" s="277">
        <v>0</v>
      </c>
      <c r="L318" s="278">
        <v>1</v>
      </c>
      <c r="M318" s="279">
        <v>0</v>
      </c>
      <c r="N318" s="280">
        <v>0</v>
      </c>
      <c r="O318" s="275">
        <v>0</v>
      </c>
      <c r="P318" s="276">
        <v>0</v>
      </c>
      <c r="Q318" s="277">
        <v>0</v>
      </c>
      <c r="R318" s="275">
        <v>0</v>
      </c>
      <c r="S318" s="276">
        <v>0</v>
      </c>
      <c r="T318" s="277">
        <v>0</v>
      </c>
      <c r="U318" s="281">
        <v>1</v>
      </c>
      <c r="V318" s="282">
        <v>0</v>
      </c>
      <c r="W318" s="283">
        <v>0</v>
      </c>
    </row>
    <row r="319" spans="1:23" x14ac:dyDescent="0.25">
      <c r="A319" s="299" t="s">
        <v>2513</v>
      </c>
      <c r="B319" s="324" t="s">
        <v>2514</v>
      </c>
      <c r="C319" s="300">
        <v>25</v>
      </c>
      <c r="D319" s="262">
        <v>2019</v>
      </c>
      <c r="E319" s="263">
        <v>2024</v>
      </c>
      <c r="F319" s="275">
        <v>1</v>
      </c>
      <c r="G319" s="276">
        <v>0</v>
      </c>
      <c r="H319" s="277">
        <v>0</v>
      </c>
      <c r="I319" s="275">
        <v>0</v>
      </c>
      <c r="J319" s="276">
        <v>0</v>
      </c>
      <c r="K319" s="277">
        <v>0</v>
      </c>
      <c r="L319" s="278">
        <v>1</v>
      </c>
      <c r="M319" s="279">
        <v>0</v>
      </c>
      <c r="N319" s="280">
        <v>0</v>
      </c>
      <c r="O319" s="275">
        <v>0</v>
      </c>
      <c r="P319" s="276">
        <v>0</v>
      </c>
      <c r="Q319" s="277">
        <v>0</v>
      </c>
      <c r="R319" s="275">
        <v>0</v>
      </c>
      <c r="S319" s="276">
        <v>0</v>
      </c>
      <c r="T319" s="277">
        <v>0</v>
      </c>
      <c r="U319" s="281">
        <v>1</v>
      </c>
      <c r="V319" s="282">
        <v>0</v>
      </c>
      <c r="W319" s="283">
        <v>0</v>
      </c>
    </row>
    <row r="320" spans="1:23" x14ac:dyDescent="0.25">
      <c r="A320" s="299" t="s">
        <v>2515</v>
      </c>
      <c r="B320" s="324" t="s">
        <v>2516</v>
      </c>
      <c r="C320" s="300">
        <v>25</v>
      </c>
      <c r="D320" s="262">
        <v>2019</v>
      </c>
      <c r="E320" s="263">
        <v>2024</v>
      </c>
      <c r="F320" s="275">
        <v>1</v>
      </c>
      <c r="G320" s="276">
        <v>0</v>
      </c>
      <c r="H320" s="277">
        <v>0</v>
      </c>
      <c r="I320" s="275">
        <v>0</v>
      </c>
      <c r="J320" s="276">
        <v>0</v>
      </c>
      <c r="K320" s="277">
        <v>0</v>
      </c>
      <c r="L320" s="278">
        <v>1</v>
      </c>
      <c r="M320" s="279">
        <v>0</v>
      </c>
      <c r="N320" s="280">
        <v>0</v>
      </c>
      <c r="O320" s="275">
        <v>0</v>
      </c>
      <c r="P320" s="276">
        <v>0</v>
      </c>
      <c r="Q320" s="277">
        <v>0</v>
      </c>
      <c r="R320" s="275">
        <v>0</v>
      </c>
      <c r="S320" s="276">
        <v>0</v>
      </c>
      <c r="T320" s="277">
        <v>0</v>
      </c>
      <c r="U320" s="281">
        <v>1</v>
      </c>
      <c r="V320" s="282">
        <v>0</v>
      </c>
      <c r="W320" s="283">
        <v>0</v>
      </c>
    </row>
    <row r="321" spans="1:23" x14ac:dyDescent="0.25">
      <c r="A321" s="299" t="s">
        <v>2517</v>
      </c>
      <c r="B321" s="274" t="s">
        <v>2518</v>
      </c>
      <c r="C321" s="300">
        <v>25</v>
      </c>
      <c r="D321" s="262">
        <v>2019</v>
      </c>
      <c r="E321" s="263">
        <v>2024</v>
      </c>
      <c r="F321" s="275">
        <v>1</v>
      </c>
      <c r="G321" s="276">
        <v>0</v>
      </c>
      <c r="H321" s="277">
        <v>0</v>
      </c>
      <c r="I321" s="275">
        <v>0</v>
      </c>
      <c r="J321" s="276">
        <v>0</v>
      </c>
      <c r="K321" s="277">
        <v>0</v>
      </c>
      <c r="L321" s="278">
        <v>1</v>
      </c>
      <c r="M321" s="279">
        <v>0</v>
      </c>
      <c r="N321" s="280">
        <v>0</v>
      </c>
      <c r="O321" s="275">
        <v>0</v>
      </c>
      <c r="P321" s="276">
        <v>0</v>
      </c>
      <c r="Q321" s="277">
        <v>0</v>
      </c>
      <c r="R321" s="275">
        <v>0</v>
      </c>
      <c r="S321" s="276">
        <v>0</v>
      </c>
      <c r="T321" s="277">
        <v>0</v>
      </c>
      <c r="U321" s="281">
        <v>1</v>
      </c>
      <c r="V321" s="282">
        <v>0</v>
      </c>
      <c r="W321" s="283">
        <v>0</v>
      </c>
    </row>
    <row r="322" spans="1:23" x14ac:dyDescent="0.25">
      <c r="A322" s="299" t="s">
        <v>2519</v>
      </c>
      <c r="B322" s="274" t="s">
        <v>2520</v>
      </c>
      <c r="C322" s="300">
        <v>25</v>
      </c>
      <c r="D322" s="262">
        <v>2019</v>
      </c>
      <c r="E322" s="263">
        <v>2024</v>
      </c>
      <c r="F322" s="275">
        <v>1</v>
      </c>
      <c r="G322" s="276">
        <v>0</v>
      </c>
      <c r="H322" s="277">
        <v>0</v>
      </c>
      <c r="I322" s="275">
        <v>0</v>
      </c>
      <c r="J322" s="276">
        <v>0</v>
      </c>
      <c r="K322" s="277">
        <v>0</v>
      </c>
      <c r="L322" s="278">
        <v>1</v>
      </c>
      <c r="M322" s="279">
        <v>0</v>
      </c>
      <c r="N322" s="280">
        <v>0</v>
      </c>
      <c r="O322" s="275">
        <v>0</v>
      </c>
      <c r="P322" s="276">
        <v>0</v>
      </c>
      <c r="Q322" s="277">
        <v>0</v>
      </c>
      <c r="R322" s="275">
        <v>0</v>
      </c>
      <c r="S322" s="276">
        <v>0</v>
      </c>
      <c r="T322" s="277">
        <v>0</v>
      </c>
      <c r="U322" s="281">
        <v>1</v>
      </c>
      <c r="V322" s="282">
        <v>0</v>
      </c>
      <c r="W322" s="283">
        <v>0</v>
      </c>
    </row>
    <row r="323" spans="1:23" x14ac:dyDescent="0.25">
      <c r="A323" s="299" t="s">
        <v>2521</v>
      </c>
      <c r="B323" s="274" t="s">
        <v>2522</v>
      </c>
      <c r="C323" s="300">
        <v>25</v>
      </c>
      <c r="D323" s="262">
        <v>2019</v>
      </c>
      <c r="E323" s="263">
        <v>2024</v>
      </c>
      <c r="F323" s="275">
        <v>1</v>
      </c>
      <c r="G323" s="276">
        <v>0</v>
      </c>
      <c r="H323" s="277">
        <v>0</v>
      </c>
      <c r="I323" s="275">
        <v>0</v>
      </c>
      <c r="J323" s="276">
        <v>0</v>
      </c>
      <c r="K323" s="277">
        <v>0</v>
      </c>
      <c r="L323" s="278">
        <v>1</v>
      </c>
      <c r="M323" s="279">
        <v>0</v>
      </c>
      <c r="N323" s="280">
        <v>0</v>
      </c>
      <c r="O323" s="275">
        <v>0</v>
      </c>
      <c r="P323" s="276">
        <v>0</v>
      </c>
      <c r="Q323" s="277">
        <v>0</v>
      </c>
      <c r="R323" s="275">
        <v>0</v>
      </c>
      <c r="S323" s="276">
        <v>0</v>
      </c>
      <c r="T323" s="277">
        <v>0</v>
      </c>
      <c r="U323" s="281">
        <v>1</v>
      </c>
      <c r="V323" s="282">
        <v>0</v>
      </c>
      <c r="W323" s="283">
        <v>0</v>
      </c>
    </row>
    <row r="324" spans="1:23" x14ac:dyDescent="0.25">
      <c r="A324" s="299" t="s">
        <v>2523</v>
      </c>
      <c r="B324" s="325" t="s">
        <v>2524</v>
      </c>
      <c r="C324" s="303">
        <v>25</v>
      </c>
      <c r="D324" s="262">
        <v>2019</v>
      </c>
      <c r="E324" s="263">
        <v>2024</v>
      </c>
      <c r="F324" s="275">
        <v>1</v>
      </c>
      <c r="G324" s="276">
        <v>0</v>
      </c>
      <c r="H324" s="277">
        <v>0</v>
      </c>
      <c r="I324" s="275">
        <v>0</v>
      </c>
      <c r="J324" s="276">
        <v>0</v>
      </c>
      <c r="K324" s="277">
        <v>0</v>
      </c>
      <c r="L324" s="278">
        <v>1</v>
      </c>
      <c r="M324" s="279">
        <v>0</v>
      </c>
      <c r="N324" s="280">
        <v>0</v>
      </c>
      <c r="O324" s="275">
        <v>0</v>
      </c>
      <c r="P324" s="276">
        <v>0</v>
      </c>
      <c r="Q324" s="277">
        <v>0</v>
      </c>
      <c r="R324" s="275">
        <v>0</v>
      </c>
      <c r="S324" s="276">
        <v>0</v>
      </c>
      <c r="T324" s="277">
        <v>0</v>
      </c>
      <c r="U324" s="281">
        <v>1</v>
      </c>
      <c r="V324" s="282">
        <v>0</v>
      </c>
      <c r="W324" s="283">
        <v>0</v>
      </c>
    </row>
    <row r="325" spans="1:23" x14ac:dyDescent="0.25">
      <c r="A325" s="299" t="s">
        <v>2525</v>
      </c>
      <c r="B325" s="324" t="s">
        <v>2526</v>
      </c>
      <c r="C325" s="300">
        <v>25</v>
      </c>
      <c r="D325" s="262">
        <v>2019</v>
      </c>
      <c r="E325" s="263">
        <v>2024</v>
      </c>
      <c r="F325" s="275">
        <v>1</v>
      </c>
      <c r="G325" s="276">
        <v>0</v>
      </c>
      <c r="H325" s="277">
        <v>0</v>
      </c>
      <c r="I325" s="275">
        <v>0</v>
      </c>
      <c r="J325" s="276">
        <v>0</v>
      </c>
      <c r="K325" s="277">
        <v>0</v>
      </c>
      <c r="L325" s="278">
        <v>1</v>
      </c>
      <c r="M325" s="279">
        <v>0</v>
      </c>
      <c r="N325" s="280">
        <v>0</v>
      </c>
      <c r="O325" s="275">
        <v>0</v>
      </c>
      <c r="P325" s="276">
        <v>0</v>
      </c>
      <c r="Q325" s="277">
        <v>0</v>
      </c>
      <c r="R325" s="275">
        <v>0</v>
      </c>
      <c r="S325" s="276">
        <v>0</v>
      </c>
      <c r="T325" s="277">
        <v>0</v>
      </c>
      <c r="U325" s="281">
        <v>1</v>
      </c>
      <c r="V325" s="282">
        <v>0</v>
      </c>
      <c r="W325" s="283">
        <v>0</v>
      </c>
    </row>
    <row r="326" spans="1:23" ht="15.75" thickBot="1" x14ac:dyDescent="0.3">
      <c r="A326" s="302" t="s">
        <v>2527</v>
      </c>
      <c r="B326" s="325" t="s">
        <v>2528</v>
      </c>
      <c r="C326" s="303">
        <v>25</v>
      </c>
      <c r="D326" s="304">
        <v>2019</v>
      </c>
      <c r="E326" s="305">
        <v>2024</v>
      </c>
      <c r="F326" s="275">
        <v>1</v>
      </c>
      <c r="G326" s="276">
        <v>0</v>
      </c>
      <c r="H326" s="277">
        <v>0</v>
      </c>
      <c r="I326" s="275">
        <v>0</v>
      </c>
      <c r="J326" s="276">
        <v>0</v>
      </c>
      <c r="K326" s="277">
        <v>0</v>
      </c>
      <c r="L326" s="278">
        <v>1</v>
      </c>
      <c r="M326" s="279">
        <v>0</v>
      </c>
      <c r="N326" s="280">
        <v>0</v>
      </c>
      <c r="O326" s="275">
        <v>0</v>
      </c>
      <c r="P326" s="276">
        <v>0</v>
      </c>
      <c r="Q326" s="277">
        <v>0</v>
      </c>
      <c r="R326" s="275">
        <v>0</v>
      </c>
      <c r="S326" s="276">
        <v>0</v>
      </c>
      <c r="T326" s="277">
        <v>0</v>
      </c>
      <c r="U326" s="281">
        <v>1</v>
      </c>
      <c r="V326" s="282">
        <v>0</v>
      </c>
      <c r="W326" s="283">
        <v>0</v>
      </c>
    </row>
    <row r="327" spans="1:23" ht="14.25" customHeight="1" thickTop="1" x14ac:dyDescent="0.25">
      <c r="A327" s="306" t="s">
        <v>2529</v>
      </c>
      <c r="B327" s="315" t="s">
        <v>2530</v>
      </c>
      <c r="C327" s="308">
        <v>25</v>
      </c>
      <c r="D327" s="309">
        <v>2019</v>
      </c>
      <c r="E327" s="310">
        <v>2024</v>
      </c>
      <c r="F327" s="275">
        <v>1</v>
      </c>
      <c r="G327" s="276">
        <v>0</v>
      </c>
      <c r="H327" s="277">
        <v>0</v>
      </c>
      <c r="I327" s="275">
        <v>0</v>
      </c>
      <c r="J327" s="276">
        <v>0</v>
      </c>
      <c r="K327" s="277">
        <v>0</v>
      </c>
      <c r="L327" s="278">
        <v>1</v>
      </c>
      <c r="M327" s="279">
        <v>0</v>
      </c>
      <c r="N327" s="280">
        <v>0</v>
      </c>
      <c r="O327" s="275">
        <v>0</v>
      </c>
      <c r="P327" s="276">
        <v>0</v>
      </c>
      <c r="Q327" s="277">
        <v>0</v>
      </c>
      <c r="R327" s="275">
        <v>0</v>
      </c>
      <c r="S327" s="276">
        <v>0</v>
      </c>
      <c r="T327" s="277">
        <v>0</v>
      </c>
      <c r="U327" s="281">
        <v>1</v>
      </c>
      <c r="V327" s="282">
        <v>0</v>
      </c>
      <c r="W327" s="283">
        <v>0</v>
      </c>
    </row>
    <row r="328" spans="1:23" ht="15" customHeight="1" x14ac:dyDescent="0.25">
      <c r="A328" s="299" t="s">
        <v>2531</v>
      </c>
      <c r="B328" s="274" t="s">
        <v>2532</v>
      </c>
      <c r="C328" s="300">
        <v>25</v>
      </c>
      <c r="D328" s="262">
        <v>2019</v>
      </c>
      <c r="E328" s="263">
        <v>2024</v>
      </c>
      <c r="F328" s="275">
        <v>1</v>
      </c>
      <c r="G328" s="276">
        <v>0</v>
      </c>
      <c r="H328" s="277">
        <v>0</v>
      </c>
      <c r="I328" s="275">
        <v>0</v>
      </c>
      <c r="J328" s="276">
        <v>0</v>
      </c>
      <c r="K328" s="277">
        <v>0</v>
      </c>
      <c r="L328" s="278">
        <v>1</v>
      </c>
      <c r="M328" s="279">
        <v>0</v>
      </c>
      <c r="N328" s="280">
        <v>0</v>
      </c>
      <c r="O328" s="275">
        <v>0</v>
      </c>
      <c r="P328" s="276">
        <v>0</v>
      </c>
      <c r="Q328" s="277">
        <v>0</v>
      </c>
      <c r="R328" s="275">
        <v>0</v>
      </c>
      <c r="S328" s="276">
        <v>0</v>
      </c>
      <c r="T328" s="277">
        <v>0</v>
      </c>
      <c r="U328" s="281">
        <v>1</v>
      </c>
      <c r="V328" s="282">
        <v>0</v>
      </c>
      <c r="W328" s="283">
        <v>0</v>
      </c>
    </row>
    <row r="329" spans="1:23" ht="15" customHeight="1" x14ac:dyDescent="0.25">
      <c r="A329" s="299" t="s">
        <v>2533</v>
      </c>
      <c r="B329" s="274" t="s">
        <v>2534</v>
      </c>
      <c r="C329" s="300">
        <v>25</v>
      </c>
      <c r="D329" s="262">
        <v>2019</v>
      </c>
      <c r="E329" s="263">
        <v>2024</v>
      </c>
      <c r="F329" s="275">
        <v>1</v>
      </c>
      <c r="G329" s="276">
        <v>0</v>
      </c>
      <c r="H329" s="277">
        <v>0</v>
      </c>
      <c r="I329" s="275">
        <v>0</v>
      </c>
      <c r="J329" s="276">
        <v>0</v>
      </c>
      <c r="K329" s="277">
        <v>0</v>
      </c>
      <c r="L329" s="278">
        <v>1</v>
      </c>
      <c r="M329" s="279">
        <v>0</v>
      </c>
      <c r="N329" s="280">
        <v>0</v>
      </c>
      <c r="O329" s="275">
        <v>0</v>
      </c>
      <c r="P329" s="276">
        <v>0</v>
      </c>
      <c r="Q329" s="277">
        <v>0</v>
      </c>
      <c r="R329" s="275">
        <v>0</v>
      </c>
      <c r="S329" s="276">
        <v>0</v>
      </c>
      <c r="T329" s="277">
        <v>0</v>
      </c>
      <c r="U329" s="281">
        <v>1</v>
      </c>
      <c r="V329" s="282">
        <v>0</v>
      </c>
      <c r="W329" s="283">
        <v>0</v>
      </c>
    </row>
    <row r="330" spans="1:23" ht="15" customHeight="1" x14ac:dyDescent="0.25">
      <c r="A330" s="299" t="s">
        <v>2535</v>
      </c>
      <c r="B330" s="274" t="s">
        <v>2536</v>
      </c>
      <c r="C330" s="300">
        <v>25</v>
      </c>
      <c r="D330" s="262">
        <v>2019</v>
      </c>
      <c r="E330" s="263">
        <v>2024</v>
      </c>
      <c r="F330" s="275">
        <v>1</v>
      </c>
      <c r="G330" s="276">
        <v>0</v>
      </c>
      <c r="H330" s="277">
        <v>0</v>
      </c>
      <c r="I330" s="275">
        <v>0</v>
      </c>
      <c r="J330" s="276">
        <v>0</v>
      </c>
      <c r="K330" s="277">
        <v>0</v>
      </c>
      <c r="L330" s="278">
        <v>1</v>
      </c>
      <c r="M330" s="279">
        <v>0</v>
      </c>
      <c r="N330" s="280">
        <v>0</v>
      </c>
      <c r="O330" s="275">
        <v>0</v>
      </c>
      <c r="P330" s="276">
        <v>0</v>
      </c>
      <c r="Q330" s="277">
        <v>0</v>
      </c>
      <c r="R330" s="275">
        <v>0</v>
      </c>
      <c r="S330" s="276">
        <v>0</v>
      </c>
      <c r="T330" s="277">
        <v>0</v>
      </c>
      <c r="U330" s="281">
        <v>1</v>
      </c>
      <c r="V330" s="282">
        <v>0</v>
      </c>
      <c r="W330" s="283">
        <v>0</v>
      </c>
    </row>
    <row r="331" spans="1:23" ht="15" customHeight="1" x14ac:dyDescent="0.25">
      <c r="A331" s="299" t="s">
        <v>2537</v>
      </c>
      <c r="B331" s="274" t="s">
        <v>2536</v>
      </c>
      <c r="C331" s="300">
        <v>25</v>
      </c>
      <c r="D331" s="262">
        <v>2019</v>
      </c>
      <c r="E331" s="263">
        <v>2024</v>
      </c>
      <c r="F331" s="275">
        <v>1</v>
      </c>
      <c r="G331" s="276">
        <v>0</v>
      </c>
      <c r="H331" s="277">
        <v>0</v>
      </c>
      <c r="I331" s="275">
        <v>0</v>
      </c>
      <c r="J331" s="276">
        <v>0</v>
      </c>
      <c r="K331" s="277">
        <v>0</v>
      </c>
      <c r="L331" s="278">
        <v>1</v>
      </c>
      <c r="M331" s="279">
        <v>0</v>
      </c>
      <c r="N331" s="280">
        <v>0</v>
      </c>
      <c r="O331" s="275">
        <v>0</v>
      </c>
      <c r="P331" s="276">
        <v>0</v>
      </c>
      <c r="Q331" s="277">
        <v>0</v>
      </c>
      <c r="R331" s="275">
        <v>0</v>
      </c>
      <c r="S331" s="276">
        <v>0</v>
      </c>
      <c r="T331" s="277">
        <v>0</v>
      </c>
      <c r="U331" s="281">
        <v>1</v>
      </c>
      <c r="V331" s="282">
        <v>0</v>
      </c>
      <c r="W331" s="283">
        <v>0</v>
      </c>
    </row>
    <row r="332" spans="1:23" x14ac:dyDescent="0.25">
      <c r="A332" s="299" t="s">
        <v>2538</v>
      </c>
      <c r="B332" s="274" t="s">
        <v>2539</v>
      </c>
      <c r="C332" s="300">
        <v>25</v>
      </c>
      <c r="D332" s="262">
        <v>2019</v>
      </c>
      <c r="E332" s="263">
        <v>2024</v>
      </c>
      <c r="F332" s="275">
        <v>1</v>
      </c>
      <c r="G332" s="276">
        <v>0</v>
      </c>
      <c r="H332" s="277">
        <v>0</v>
      </c>
      <c r="I332" s="275">
        <v>0</v>
      </c>
      <c r="J332" s="276">
        <v>0</v>
      </c>
      <c r="K332" s="277">
        <v>0</v>
      </c>
      <c r="L332" s="278">
        <v>1</v>
      </c>
      <c r="M332" s="279">
        <v>0</v>
      </c>
      <c r="N332" s="280">
        <v>0</v>
      </c>
      <c r="O332" s="275">
        <v>0</v>
      </c>
      <c r="P332" s="276">
        <v>0</v>
      </c>
      <c r="Q332" s="277">
        <v>0</v>
      </c>
      <c r="R332" s="275">
        <v>0</v>
      </c>
      <c r="S332" s="276">
        <v>0</v>
      </c>
      <c r="T332" s="277">
        <v>0</v>
      </c>
      <c r="U332" s="281">
        <v>1</v>
      </c>
      <c r="V332" s="282">
        <v>0</v>
      </c>
      <c r="W332" s="283">
        <v>0</v>
      </c>
    </row>
    <row r="333" spans="1:23" x14ac:dyDescent="0.25">
      <c r="A333" s="299" t="s">
        <v>2540</v>
      </c>
      <c r="B333" s="274" t="s">
        <v>2539</v>
      </c>
      <c r="C333" s="300">
        <v>25</v>
      </c>
      <c r="D333" s="262">
        <v>2019</v>
      </c>
      <c r="E333" s="263">
        <v>2024</v>
      </c>
      <c r="F333" s="275">
        <v>1</v>
      </c>
      <c r="G333" s="276">
        <v>0</v>
      </c>
      <c r="H333" s="277">
        <v>0</v>
      </c>
      <c r="I333" s="275">
        <v>0</v>
      </c>
      <c r="J333" s="276">
        <v>0</v>
      </c>
      <c r="K333" s="277">
        <v>0</v>
      </c>
      <c r="L333" s="278">
        <v>1</v>
      </c>
      <c r="M333" s="279">
        <v>0</v>
      </c>
      <c r="N333" s="280">
        <v>0</v>
      </c>
      <c r="O333" s="275">
        <v>0</v>
      </c>
      <c r="P333" s="276">
        <v>0</v>
      </c>
      <c r="Q333" s="277">
        <v>0</v>
      </c>
      <c r="R333" s="275">
        <v>0</v>
      </c>
      <c r="S333" s="276">
        <v>0</v>
      </c>
      <c r="T333" s="277">
        <v>0</v>
      </c>
      <c r="U333" s="281">
        <v>1</v>
      </c>
      <c r="V333" s="282">
        <v>0</v>
      </c>
      <c r="W333" s="283">
        <v>0</v>
      </c>
    </row>
    <row r="334" spans="1:23" x14ac:dyDescent="0.25">
      <c r="A334" s="299" t="s">
        <v>2541</v>
      </c>
      <c r="B334" s="274" t="s">
        <v>2542</v>
      </c>
      <c r="C334" s="300">
        <v>25</v>
      </c>
      <c r="D334" s="262">
        <v>2019</v>
      </c>
      <c r="E334" s="263">
        <v>2024</v>
      </c>
      <c r="F334" s="275">
        <v>1</v>
      </c>
      <c r="G334" s="276">
        <v>0</v>
      </c>
      <c r="H334" s="277">
        <v>0</v>
      </c>
      <c r="I334" s="275">
        <v>0</v>
      </c>
      <c r="J334" s="276">
        <v>0</v>
      </c>
      <c r="K334" s="277">
        <v>0</v>
      </c>
      <c r="L334" s="278">
        <v>1</v>
      </c>
      <c r="M334" s="279">
        <v>0</v>
      </c>
      <c r="N334" s="280">
        <v>0</v>
      </c>
      <c r="O334" s="275">
        <v>0</v>
      </c>
      <c r="P334" s="276">
        <v>0</v>
      </c>
      <c r="Q334" s="277">
        <v>0</v>
      </c>
      <c r="R334" s="275">
        <v>0</v>
      </c>
      <c r="S334" s="276">
        <v>0</v>
      </c>
      <c r="T334" s="277">
        <v>0</v>
      </c>
      <c r="U334" s="281">
        <v>1</v>
      </c>
      <c r="V334" s="282">
        <v>0</v>
      </c>
      <c r="W334" s="283">
        <v>0</v>
      </c>
    </row>
    <row r="335" spans="1:23" x14ac:dyDescent="0.25">
      <c r="A335" s="299" t="s">
        <v>2543</v>
      </c>
      <c r="B335" s="274" t="s">
        <v>2544</v>
      </c>
      <c r="C335" s="300">
        <v>25</v>
      </c>
      <c r="D335" s="262">
        <v>2019</v>
      </c>
      <c r="E335" s="263">
        <v>2024</v>
      </c>
      <c r="F335" s="275">
        <v>1</v>
      </c>
      <c r="G335" s="276">
        <v>0</v>
      </c>
      <c r="H335" s="277">
        <v>0</v>
      </c>
      <c r="I335" s="275">
        <v>0</v>
      </c>
      <c r="J335" s="276">
        <v>0</v>
      </c>
      <c r="K335" s="277">
        <v>0</v>
      </c>
      <c r="L335" s="278">
        <v>1</v>
      </c>
      <c r="M335" s="279">
        <v>0</v>
      </c>
      <c r="N335" s="280">
        <v>0</v>
      </c>
      <c r="O335" s="275">
        <v>0</v>
      </c>
      <c r="P335" s="276">
        <v>0</v>
      </c>
      <c r="Q335" s="277">
        <v>0</v>
      </c>
      <c r="R335" s="275">
        <v>0</v>
      </c>
      <c r="S335" s="276">
        <v>0</v>
      </c>
      <c r="T335" s="277">
        <v>0</v>
      </c>
      <c r="U335" s="281">
        <v>1</v>
      </c>
      <c r="V335" s="282">
        <v>0</v>
      </c>
      <c r="W335" s="283">
        <v>0</v>
      </c>
    </row>
    <row r="336" spans="1:23" x14ac:dyDescent="0.25">
      <c r="A336" s="299" t="s">
        <v>2545</v>
      </c>
      <c r="B336" s="274" t="s">
        <v>2546</v>
      </c>
      <c r="C336" s="300">
        <v>25</v>
      </c>
      <c r="D336" s="262">
        <v>2019</v>
      </c>
      <c r="E336" s="263">
        <v>2024</v>
      </c>
      <c r="F336" s="275">
        <v>1</v>
      </c>
      <c r="G336" s="276">
        <v>0</v>
      </c>
      <c r="H336" s="277">
        <v>0</v>
      </c>
      <c r="I336" s="275">
        <v>0</v>
      </c>
      <c r="J336" s="276">
        <v>0</v>
      </c>
      <c r="K336" s="277">
        <v>0</v>
      </c>
      <c r="L336" s="278">
        <v>1</v>
      </c>
      <c r="M336" s="279">
        <v>0</v>
      </c>
      <c r="N336" s="280">
        <v>0</v>
      </c>
      <c r="O336" s="275">
        <v>0</v>
      </c>
      <c r="P336" s="276">
        <v>0</v>
      </c>
      <c r="Q336" s="277">
        <v>0</v>
      </c>
      <c r="R336" s="275">
        <v>0</v>
      </c>
      <c r="S336" s="276">
        <v>0</v>
      </c>
      <c r="T336" s="277">
        <v>0</v>
      </c>
      <c r="U336" s="281">
        <v>1</v>
      </c>
      <c r="V336" s="282">
        <v>0</v>
      </c>
      <c r="W336" s="283">
        <v>0</v>
      </c>
    </row>
    <row r="337" spans="1:23" x14ac:dyDescent="0.25">
      <c r="A337" s="299" t="s">
        <v>2547</v>
      </c>
      <c r="B337" s="274" t="s">
        <v>2548</v>
      </c>
      <c r="C337" s="300">
        <v>25</v>
      </c>
      <c r="D337" s="262">
        <v>2019</v>
      </c>
      <c r="E337" s="263">
        <v>2024</v>
      </c>
      <c r="F337" s="275">
        <v>1</v>
      </c>
      <c r="G337" s="276">
        <v>0</v>
      </c>
      <c r="H337" s="277">
        <v>0</v>
      </c>
      <c r="I337" s="275">
        <v>0</v>
      </c>
      <c r="J337" s="276">
        <v>0</v>
      </c>
      <c r="K337" s="277">
        <v>0</v>
      </c>
      <c r="L337" s="278">
        <v>1</v>
      </c>
      <c r="M337" s="279">
        <v>0</v>
      </c>
      <c r="N337" s="280">
        <v>0</v>
      </c>
      <c r="O337" s="275">
        <v>0</v>
      </c>
      <c r="P337" s="276">
        <v>0</v>
      </c>
      <c r="Q337" s="277">
        <v>0</v>
      </c>
      <c r="R337" s="275">
        <v>0</v>
      </c>
      <c r="S337" s="276">
        <v>0</v>
      </c>
      <c r="T337" s="277">
        <v>0</v>
      </c>
      <c r="U337" s="281">
        <v>1</v>
      </c>
      <c r="V337" s="282">
        <v>0</v>
      </c>
      <c r="W337" s="283">
        <v>0</v>
      </c>
    </row>
    <row r="338" spans="1:23" x14ac:dyDescent="0.25">
      <c r="A338" s="299" t="s">
        <v>2549</v>
      </c>
      <c r="B338" s="274" t="s">
        <v>2550</v>
      </c>
      <c r="C338" s="300">
        <v>25</v>
      </c>
      <c r="D338" s="262">
        <v>2019</v>
      </c>
      <c r="E338" s="263">
        <v>2024</v>
      </c>
      <c r="F338" s="275">
        <v>1</v>
      </c>
      <c r="G338" s="276">
        <v>0</v>
      </c>
      <c r="H338" s="277">
        <v>0</v>
      </c>
      <c r="I338" s="275">
        <v>0</v>
      </c>
      <c r="J338" s="276">
        <v>0</v>
      </c>
      <c r="K338" s="277">
        <v>0</v>
      </c>
      <c r="L338" s="278">
        <v>1</v>
      </c>
      <c r="M338" s="279">
        <v>0</v>
      </c>
      <c r="N338" s="280">
        <v>0</v>
      </c>
      <c r="O338" s="275">
        <v>0</v>
      </c>
      <c r="P338" s="276">
        <v>0</v>
      </c>
      <c r="Q338" s="277">
        <v>0</v>
      </c>
      <c r="R338" s="275">
        <v>0</v>
      </c>
      <c r="S338" s="276">
        <v>0</v>
      </c>
      <c r="T338" s="277">
        <v>0</v>
      </c>
      <c r="U338" s="281">
        <v>1</v>
      </c>
      <c r="V338" s="282">
        <v>0</v>
      </c>
      <c r="W338" s="283">
        <v>0</v>
      </c>
    </row>
    <row r="339" spans="1:23" ht="15" customHeight="1" x14ac:dyDescent="0.25">
      <c r="A339" s="299" t="s">
        <v>2551</v>
      </c>
      <c r="B339" s="274" t="s">
        <v>2552</v>
      </c>
      <c r="C339" s="300">
        <v>25</v>
      </c>
      <c r="D339" s="262">
        <v>2019</v>
      </c>
      <c r="E339" s="263">
        <v>2024</v>
      </c>
      <c r="F339" s="275">
        <v>1</v>
      </c>
      <c r="G339" s="276">
        <v>0</v>
      </c>
      <c r="H339" s="277">
        <v>0</v>
      </c>
      <c r="I339" s="275">
        <v>0</v>
      </c>
      <c r="J339" s="276">
        <v>0</v>
      </c>
      <c r="K339" s="277">
        <v>0</v>
      </c>
      <c r="L339" s="278">
        <v>1</v>
      </c>
      <c r="M339" s="279">
        <v>0</v>
      </c>
      <c r="N339" s="280">
        <v>0</v>
      </c>
      <c r="O339" s="275">
        <v>0</v>
      </c>
      <c r="P339" s="276">
        <v>0</v>
      </c>
      <c r="Q339" s="277">
        <v>0</v>
      </c>
      <c r="R339" s="275">
        <v>0</v>
      </c>
      <c r="S339" s="276">
        <v>0</v>
      </c>
      <c r="T339" s="277">
        <v>0</v>
      </c>
      <c r="U339" s="281">
        <v>1</v>
      </c>
      <c r="V339" s="282">
        <v>0</v>
      </c>
      <c r="W339" s="283">
        <v>0</v>
      </c>
    </row>
    <row r="340" spans="1:23" ht="16.5" customHeight="1" x14ac:dyDescent="0.25">
      <c r="A340" s="299" t="s">
        <v>2553</v>
      </c>
      <c r="B340" s="274" t="s">
        <v>2550</v>
      </c>
      <c r="C340" s="300">
        <v>25</v>
      </c>
      <c r="D340" s="262">
        <v>2019</v>
      </c>
      <c r="E340" s="263">
        <v>2024</v>
      </c>
      <c r="F340" s="275">
        <v>1</v>
      </c>
      <c r="G340" s="276">
        <v>0</v>
      </c>
      <c r="H340" s="277">
        <v>0</v>
      </c>
      <c r="I340" s="275">
        <v>0</v>
      </c>
      <c r="J340" s="276">
        <v>0</v>
      </c>
      <c r="K340" s="277">
        <v>0</v>
      </c>
      <c r="L340" s="278">
        <v>1</v>
      </c>
      <c r="M340" s="279">
        <v>0</v>
      </c>
      <c r="N340" s="280">
        <v>0</v>
      </c>
      <c r="O340" s="275">
        <v>0</v>
      </c>
      <c r="P340" s="276">
        <v>0</v>
      </c>
      <c r="Q340" s="277">
        <v>0</v>
      </c>
      <c r="R340" s="275">
        <v>0</v>
      </c>
      <c r="S340" s="276">
        <v>0</v>
      </c>
      <c r="T340" s="277">
        <v>0</v>
      </c>
      <c r="U340" s="281">
        <v>1</v>
      </c>
      <c r="V340" s="282">
        <v>0</v>
      </c>
      <c r="W340" s="283">
        <v>0</v>
      </c>
    </row>
    <row r="341" spans="1:23" ht="15" customHeight="1" x14ac:dyDescent="0.25">
      <c r="A341" s="299" t="s">
        <v>2554</v>
      </c>
      <c r="B341" s="274" t="s">
        <v>2555</v>
      </c>
      <c r="C341" s="300">
        <v>25</v>
      </c>
      <c r="D341" s="262">
        <v>2019</v>
      </c>
      <c r="E341" s="263">
        <v>2024</v>
      </c>
      <c r="F341" s="275">
        <v>1</v>
      </c>
      <c r="G341" s="276">
        <v>0</v>
      </c>
      <c r="H341" s="277">
        <v>0</v>
      </c>
      <c r="I341" s="275">
        <v>0</v>
      </c>
      <c r="J341" s="276">
        <v>0</v>
      </c>
      <c r="K341" s="277">
        <v>0</v>
      </c>
      <c r="L341" s="278">
        <v>1</v>
      </c>
      <c r="M341" s="279">
        <v>0</v>
      </c>
      <c r="N341" s="280">
        <v>0</v>
      </c>
      <c r="O341" s="275">
        <v>0</v>
      </c>
      <c r="P341" s="276">
        <v>0</v>
      </c>
      <c r="Q341" s="277">
        <v>0</v>
      </c>
      <c r="R341" s="275">
        <v>0</v>
      </c>
      <c r="S341" s="276">
        <v>0</v>
      </c>
      <c r="T341" s="277">
        <v>0</v>
      </c>
      <c r="U341" s="281">
        <v>1</v>
      </c>
      <c r="V341" s="282">
        <v>0</v>
      </c>
      <c r="W341" s="283">
        <v>0</v>
      </c>
    </row>
    <row r="342" spans="1:23" ht="16.5" customHeight="1" x14ac:dyDescent="0.25">
      <c r="A342" s="299" t="s">
        <v>2556</v>
      </c>
      <c r="B342" s="274" t="s">
        <v>2557</v>
      </c>
      <c r="C342" s="300">
        <v>25</v>
      </c>
      <c r="D342" s="262">
        <v>2019</v>
      </c>
      <c r="E342" s="263">
        <v>2024</v>
      </c>
      <c r="F342" s="275">
        <v>1</v>
      </c>
      <c r="G342" s="276">
        <v>0</v>
      </c>
      <c r="H342" s="277">
        <v>0</v>
      </c>
      <c r="I342" s="275">
        <v>0</v>
      </c>
      <c r="J342" s="276">
        <v>0</v>
      </c>
      <c r="K342" s="277">
        <v>0</v>
      </c>
      <c r="L342" s="278">
        <v>1</v>
      </c>
      <c r="M342" s="279">
        <v>0</v>
      </c>
      <c r="N342" s="280">
        <v>0</v>
      </c>
      <c r="O342" s="275">
        <v>0</v>
      </c>
      <c r="P342" s="276">
        <v>0</v>
      </c>
      <c r="Q342" s="277">
        <v>0</v>
      </c>
      <c r="R342" s="275">
        <v>0</v>
      </c>
      <c r="S342" s="276">
        <v>0</v>
      </c>
      <c r="T342" s="277">
        <v>0</v>
      </c>
      <c r="U342" s="281">
        <v>1</v>
      </c>
      <c r="V342" s="282">
        <v>0</v>
      </c>
      <c r="W342" s="283">
        <v>0</v>
      </c>
    </row>
    <row r="343" spans="1:23" ht="15.75" customHeight="1" x14ac:dyDescent="0.25">
      <c r="A343" s="299" t="s">
        <v>2558</v>
      </c>
      <c r="B343" s="274" t="s">
        <v>2557</v>
      </c>
      <c r="C343" s="300">
        <v>25</v>
      </c>
      <c r="D343" s="262">
        <v>2019</v>
      </c>
      <c r="E343" s="263">
        <v>2024</v>
      </c>
      <c r="F343" s="275">
        <v>1</v>
      </c>
      <c r="G343" s="276">
        <v>0</v>
      </c>
      <c r="H343" s="277">
        <v>0</v>
      </c>
      <c r="I343" s="275">
        <v>0</v>
      </c>
      <c r="J343" s="276">
        <v>0</v>
      </c>
      <c r="K343" s="277">
        <v>0</v>
      </c>
      <c r="L343" s="278">
        <v>1</v>
      </c>
      <c r="M343" s="279">
        <v>0</v>
      </c>
      <c r="N343" s="280">
        <v>0</v>
      </c>
      <c r="O343" s="275">
        <v>0</v>
      </c>
      <c r="P343" s="276">
        <v>0</v>
      </c>
      <c r="Q343" s="277">
        <v>0</v>
      </c>
      <c r="R343" s="275">
        <v>0</v>
      </c>
      <c r="S343" s="276">
        <v>0</v>
      </c>
      <c r="T343" s="277">
        <v>0</v>
      </c>
      <c r="U343" s="281">
        <v>1</v>
      </c>
      <c r="V343" s="282">
        <v>0</v>
      </c>
      <c r="W343" s="283">
        <v>0</v>
      </c>
    </row>
    <row r="344" spans="1:23" ht="15" customHeight="1" x14ac:dyDescent="0.25">
      <c r="A344" s="299" t="s">
        <v>2559</v>
      </c>
      <c r="B344" s="274" t="s">
        <v>2560</v>
      </c>
      <c r="C344" s="300">
        <v>25</v>
      </c>
      <c r="D344" s="262">
        <v>2019</v>
      </c>
      <c r="E344" s="263">
        <v>2024</v>
      </c>
      <c r="F344" s="275">
        <v>1</v>
      </c>
      <c r="G344" s="276">
        <v>0</v>
      </c>
      <c r="H344" s="277">
        <v>0</v>
      </c>
      <c r="I344" s="275">
        <v>0</v>
      </c>
      <c r="J344" s="276">
        <v>0</v>
      </c>
      <c r="K344" s="277">
        <v>0</v>
      </c>
      <c r="L344" s="278">
        <v>1</v>
      </c>
      <c r="M344" s="279">
        <v>0</v>
      </c>
      <c r="N344" s="280">
        <v>0</v>
      </c>
      <c r="O344" s="275">
        <v>0</v>
      </c>
      <c r="P344" s="276">
        <v>0</v>
      </c>
      <c r="Q344" s="277">
        <v>0</v>
      </c>
      <c r="R344" s="275">
        <v>0</v>
      </c>
      <c r="S344" s="276">
        <v>0</v>
      </c>
      <c r="T344" s="277">
        <v>0</v>
      </c>
      <c r="U344" s="281">
        <v>1</v>
      </c>
      <c r="V344" s="282">
        <v>0</v>
      </c>
      <c r="W344" s="283">
        <v>0</v>
      </c>
    </row>
    <row r="345" spans="1:23" ht="16.5" customHeight="1" x14ac:dyDescent="0.25">
      <c r="A345" s="299" t="s">
        <v>2561</v>
      </c>
      <c r="B345" s="274" t="s">
        <v>2560</v>
      </c>
      <c r="C345" s="300">
        <v>25</v>
      </c>
      <c r="D345" s="262">
        <v>2019</v>
      </c>
      <c r="E345" s="263">
        <v>2024</v>
      </c>
      <c r="F345" s="275">
        <v>1</v>
      </c>
      <c r="G345" s="276">
        <v>0</v>
      </c>
      <c r="H345" s="277">
        <v>0</v>
      </c>
      <c r="I345" s="275">
        <v>0</v>
      </c>
      <c r="J345" s="276">
        <v>0</v>
      </c>
      <c r="K345" s="277">
        <v>0</v>
      </c>
      <c r="L345" s="278">
        <v>1</v>
      </c>
      <c r="M345" s="279">
        <v>0</v>
      </c>
      <c r="N345" s="280">
        <v>0</v>
      </c>
      <c r="O345" s="275">
        <v>0</v>
      </c>
      <c r="P345" s="276">
        <v>0</v>
      </c>
      <c r="Q345" s="277">
        <v>0</v>
      </c>
      <c r="R345" s="275">
        <v>0</v>
      </c>
      <c r="S345" s="276">
        <v>0</v>
      </c>
      <c r="T345" s="277">
        <v>0</v>
      </c>
      <c r="U345" s="281">
        <v>1</v>
      </c>
      <c r="V345" s="282">
        <v>0</v>
      </c>
      <c r="W345" s="283">
        <v>0</v>
      </c>
    </row>
    <row r="346" spans="1:23" x14ac:dyDescent="0.25">
      <c r="A346" s="299" t="s">
        <v>2562</v>
      </c>
      <c r="B346" s="274" t="s">
        <v>2563</v>
      </c>
      <c r="C346" s="300">
        <v>25</v>
      </c>
      <c r="D346" s="262">
        <v>2019</v>
      </c>
      <c r="E346" s="263">
        <v>2024</v>
      </c>
      <c r="F346" s="275">
        <v>1</v>
      </c>
      <c r="G346" s="276">
        <v>0</v>
      </c>
      <c r="H346" s="277">
        <v>0</v>
      </c>
      <c r="I346" s="275">
        <v>0</v>
      </c>
      <c r="J346" s="276">
        <v>0</v>
      </c>
      <c r="K346" s="277">
        <v>0</v>
      </c>
      <c r="L346" s="278">
        <v>1</v>
      </c>
      <c r="M346" s="279">
        <v>0</v>
      </c>
      <c r="N346" s="280">
        <v>0</v>
      </c>
      <c r="O346" s="275">
        <v>0</v>
      </c>
      <c r="P346" s="276">
        <v>0</v>
      </c>
      <c r="Q346" s="277">
        <v>0</v>
      </c>
      <c r="R346" s="275">
        <v>0</v>
      </c>
      <c r="S346" s="276">
        <v>0</v>
      </c>
      <c r="T346" s="277">
        <v>0</v>
      </c>
      <c r="U346" s="281">
        <v>1</v>
      </c>
      <c r="V346" s="282">
        <v>0</v>
      </c>
      <c r="W346" s="283">
        <v>0</v>
      </c>
    </row>
    <row r="347" spans="1:23" ht="16.5" customHeight="1" x14ac:dyDescent="0.25">
      <c r="A347" s="299" t="s">
        <v>2564</v>
      </c>
      <c r="B347" s="274" t="s">
        <v>2565</v>
      </c>
      <c r="C347" s="300">
        <v>25</v>
      </c>
      <c r="D347" s="262">
        <v>2019</v>
      </c>
      <c r="E347" s="263">
        <v>2024</v>
      </c>
      <c r="F347" s="275">
        <v>1</v>
      </c>
      <c r="G347" s="276">
        <v>0</v>
      </c>
      <c r="H347" s="277">
        <v>0</v>
      </c>
      <c r="I347" s="275">
        <v>0</v>
      </c>
      <c r="J347" s="276">
        <v>0</v>
      </c>
      <c r="K347" s="277">
        <v>0</v>
      </c>
      <c r="L347" s="278">
        <v>1</v>
      </c>
      <c r="M347" s="279">
        <v>0</v>
      </c>
      <c r="N347" s="280">
        <v>0</v>
      </c>
      <c r="O347" s="275">
        <v>0</v>
      </c>
      <c r="P347" s="276">
        <v>0</v>
      </c>
      <c r="Q347" s="277">
        <v>0</v>
      </c>
      <c r="R347" s="275">
        <v>0</v>
      </c>
      <c r="S347" s="276">
        <v>0</v>
      </c>
      <c r="T347" s="277">
        <v>0</v>
      </c>
      <c r="U347" s="281">
        <v>1</v>
      </c>
      <c r="V347" s="282">
        <v>0</v>
      </c>
      <c r="W347" s="283">
        <v>0</v>
      </c>
    </row>
    <row r="348" spans="1:23" ht="15" customHeight="1" x14ac:dyDescent="0.25">
      <c r="A348" s="299" t="s">
        <v>2566</v>
      </c>
      <c r="B348" s="274" t="s">
        <v>2567</v>
      </c>
      <c r="C348" s="300">
        <v>25</v>
      </c>
      <c r="D348" s="262">
        <v>2019</v>
      </c>
      <c r="E348" s="263">
        <v>2024</v>
      </c>
      <c r="F348" s="275">
        <v>1</v>
      </c>
      <c r="G348" s="276">
        <v>0</v>
      </c>
      <c r="H348" s="277">
        <v>0</v>
      </c>
      <c r="I348" s="275">
        <v>0</v>
      </c>
      <c r="J348" s="276">
        <v>0</v>
      </c>
      <c r="K348" s="277">
        <v>0</v>
      </c>
      <c r="L348" s="278">
        <v>1</v>
      </c>
      <c r="M348" s="279">
        <v>0</v>
      </c>
      <c r="N348" s="280">
        <v>0</v>
      </c>
      <c r="O348" s="275">
        <v>0</v>
      </c>
      <c r="P348" s="276">
        <v>0</v>
      </c>
      <c r="Q348" s="277">
        <v>0</v>
      </c>
      <c r="R348" s="275">
        <v>0</v>
      </c>
      <c r="S348" s="276">
        <v>0</v>
      </c>
      <c r="T348" s="277">
        <v>0</v>
      </c>
      <c r="U348" s="281">
        <v>1</v>
      </c>
      <c r="V348" s="282">
        <v>0</v>
      </c>
      <c r="W348" s="283">
        <v>0</v>
      </c>
    </row>
    <row r="349" spans="1:23" ht="15" customHeight="1" x14ac:dyDescent="0.25">
      <c r="A349" s="299" t="s">
        <v>2568</v>
      </c>
      <c r="B349" s="274" t="s">
        <v>2569</v>
      </c>
      <c r="C349" s="300">
        <v>25</v>
      </c>
      <c r="D349" s="262">
        <v>2019</v>
      </c>
      <c r="E349" s="263">
        <v>2024</v>
      </c>
      <c r="F349" s="275">
        <v>1</v>
      </c>
      <c r="G349" s="276">
        <v>0</v>
      </c>
      <c r="H349" s="277">
        <v>0</v>
      </c>
      <c r="I349" s="275">
        <v>0</v>
      </c>
      <c r="J349" s="276">
        <v>0</v>
      </c>
      <c r="K349" s="277">
        <v>0</v>
      </c>
      <c r="L349" s="278">
        <v>1</v>
      </c>
      <c r="M349" s="279">
        <v>0</v>
      </c>
      <c r="N349" s="280">
        <v>0</v>
      </c>
      <c r="O349" s="275">
        <v>0</v>
      </c>
      <c r="P349" s="276">
        <v>0</v>
      </c>
      <c r="Q349" s="277">
        <v>0</v>
      </c>
      <c r="R349" s="275">
        <v>0</v>
      </c>
      <c r="S349" s="276">
        <v>0</v>
      </c>
      <c r="T349" s="277">
        <v>0</v>
      </c>
      <c r="U349" s="281">
        <v>1</v>
      </c>
      <c r="V349" s="282">
        <v>0</v>
      </c>
      <c r="W349" s="283">
        <v>0</v>
      </c>
    </row>
    <row r="350" spans="1:23" ht="15" customHeight="1" x14ac:dyDescent="0.25">
      <c r="A350" s="299" t="s">
        <v>2570</v>
      </c>
      <c r="B350" s="274" t="s">
        <v>2571</v>
      </c>
      <c r="C350" s="300">
        <v>25</v>
      </c>
      <c r="D350" s="262">
        <v>2019</v>
      </c>
      <c r="E350" s="263">
        <v>2024</v>
      </c>
      <c r="F350" s="275">
        <v>1</v>
      </c>
      <c r="G350" s="276">
        <v>0</v>
      </c>
      <c r="H350" s="277">
        <v>0</v>
      </c>
      <c r="I350" s="275">
        <v>0</v>
      </c>
      <c r="J350" s="276">
        <v>0</v>
      </c>
      <c r="K350" s="277">
        <v>0</v>
      </c>
      <c r="L350" s="278">
        <v>1</v>
      </c>
      <c r="M350" s="279">
        <v>0</v>
      </c>
      <c r="N350" s="280">
        <v>0</v>
      </c>
      <c r="O350" s="275">
        <v>0</v>
      </c>
      <c r="P350" s="276">
        <v>0</v>
      </c>
      <c r="Q350" s="277">
        <v>0</v>
      </c>
      <c r="R350" s="275">
        <v>0</v>
      </c>
      <c r="S350" s="276">
        <v>0</v>
      </c>
      <c r="T350" s="277">
        <v>0</v>
      </c>
      <c r="U350" s="281">
        <v>1</v>
      </c>
      <c r="V350" s="282">
        <v>0</v>
      </c>
      <c r="W350" s="283">
        <v>0</v>
      </c>
    </row>
    <row r="351" spans="1:23" x14ac:dyDescent="0.25">
      <c r="A351" s="299" t="s">
        <v>2572</v>
      </c>
      <c r="B351" s="274" t="s">
        <v>2571</v>
      </c>
      <c r="C351" s="300">
        <v>25</v>
      </c>
      <c r="D351" s="262">
        <v>2019</v>
      </c>
      <c r="E351" s="263">
        <v>2024</v>
      </c>
      <c r="F351" s="275">
        <v>1</v>
      </c>
      <c r="G351" s="276">
        <v>0</v>
      </c>
      <c r="H351" s="277">
        <v>0</v>
      </c>
      <c r="I351" s="275">
        <v>0</v>
      </c>
      <c r="J351" s="276">
        <v>0</v>
      </c>
      <c r="K351" s="277">
        <v>0</v>
      </c>
      <c r="L351" s="278">
        <v>1</v>
      </c>
      <c r="M351" s="279">
        <v>0</v>
      </c>
      <c r="N351" s="280">
        <v>0</v>
      </c>
      <c r="O351" s="275">
        <v>0</v>
      </c>
      <c r="P351" s="276">
        <v>0</v>
      </c>
      <c r="Q351" s="277">
        <v>0</v>
      </c>
      <c r="R351" s="275">
        <v>0</v>
      </c>
      <c r="S351" s="276">
        <v>0</v>
      </c>
      <c r="T351" s="277">
        <v>0</v>
      </c>
      <c r="U351" s="281">
        <v>1</v>
      </c>
      <c r="V351" s="282">
        <v>0</v>
      </c>
      <c r="W351" s="283">
        <v>0</v>
      </c>
    </row>
    <row r="352" spans="1:23" x14ac:dyDescent="0.25">
      <c r="A352" s="299" t="s">
        <v>2573</v>
      </c>
      <c r="B352" s="274" t="s">
        <v>2574</v>
      </c>
      <c r="C352" s="300">
        <v>25</v>
      </c>
      <c r="D352" s="262">
        <v>2019</v>
      </c>
      <c r="E352" s="263">
        <v>2024</v>
      </c>
      <c r="F352" s="275">
        <v>1</v>
      </c>
      <c r="G352" s="276">
        <v>0</v>
      </c>
      <c r="H352" s="277">
        <v>0</v>
      </c>
      <c r="I352" s="275">
        <v>0</v>
      </c>
      <c r="J352" s="276">
        <v>0</v>
      </c>
      <c r="K352" s="277">
        <v>0</v>
      </c>
      <c r="L352" s="278">
        <v>1</v>
      </c>
      <c r="M352" s="279">
        <v>0</v>
      </c>
      <c r="N352" s="280">
        <v>0</v>
      </c>
      <c r="O352" s="275">
        <v>0</v>
      </c>
      <c r="P352" s="276">
        <v>0</v>
      </c>
      <c r="Q352" s="277">
        <v>0</v>
      </c>
      <c r="R352" s="275">
        <v>0</v>
      </c>
      <c r="S352" s="276">
        <v>0</v>
      </c>
      <c r="T352" s="277">
        <v>0</v>
      </c>
      <c r="U352" s="281">
        <v>1</v>
      </c>
      <c r="V352" s="282">
        <v>0</v>
      </c>
      <c r="W352" s="283">
        <v>0</v>
      </c>
    </row>
    <row r="353" spans="1:23" ht="15" customHeight="1" x14ac:dyDescent="0.25">
      <c r="A353" s="299" t="s">
        <v>2575</v>
      </c>
      <c r="B353" s="274" t="s">
        <v>2574</v>
      </c>
      <c r="C353" s="300">
        <v>25</v>
      </c>
      <c r="D353" s="262">
        <v>2019</v>
      </c>
      <c r="E353" s="263">
        <v>2024</v>
      </c>
      <c r="F353" s="275">
        <v>1</v>
      </c>
      <c r="G353" s="276">
        <v>0</v>
      </c>
      <c r="H353" s="277">
        <v>0</v>
      </c>
      <c r="I353" s="275">
        <v>0</v>
      </c>
      <c r="J353" s="276">
        <v>0</v>
      </c>
      <c r="K353" s="277">
        <v>0</v>
      </c>
      <c r="L353" s="278">
        <v>1</v>
      </c>
      <c r="M353" s="279">
        <v>0</v>
      </c>
      <c r="N353" s="280">
        <v>0</v>
      </c>
      <c r="O353" s="275">
        <v>0</v>
      </c>
      <c r="P353" s="276">
        <v>0</v>
      </c>
      <c r="Q353" s="277">
        <v>0</v>
      </c>
      <c r="R353" s="275">
        <v>0</v>
      </c>
      <c r="S353" s="276">
        <v>0</v>
      </c>
      <c r="T353" s="277">
        <v>0</v>
      </c>
      <c r="U353" s="281">
        <v>1</v>
      </c>
      <c r="V353" s="282">
        <v>0</v>
      </c>
      <c r="W353" s="283">
        <v>0</v>
      </c>
    </row>
    <row r="354" spans="1:23" ht="15" customHeight="1" x14ac:dyDescent="0.25">
      <c r="A354" s="299" t="s">
        <v>2576</v>
      </c>
      <c r="B354" s="274" t="s">
        <v>2577</v>
      </c>
      <c r="C354" s="300">
        <v>25</v>
      </c>
      <c r="D354" s="262">
        <v>2019</v>
      </c>
      <c r="E354" s="263">
        <v>2024</v>
      </c>
      <c r="F354" s="275">
        <v>1</v>
      </c>
      <c r="G354" s="276">
        <v>0</v>
      </c>
      <c r="H354" s="277">
        <v>0</v>
      </c>
      <c r="I354" s="275">
        <v>0</v>
      </c>
      <c r="J354" s="276">
        <v>0</v>
      </c>
      <c r="K354" s="277">
        <v>0</v>
      </c>
      <c r="L354" s="278">
        <v>1</v>
      </c>
      <c r="M354" s="279">
        <v>0</v>
      </c>
      <c r="N354" s="280">
        <v>0</v>
      </c>
      <c r="O354" s="275">
        <v>0</v>
      </c>
      <c r="P354" s="276">
        <v>0</v>
      </c>
      <c r="Q354" s="277">
        <v>0</v>
      </c>
      <c r="R354" s="275">
        <v>0</v>
      </c>
      <c r="S354" s="276">
        <v>0</v>
      </c>
      <c r="T354" s="277">
        <v>0</v>
      </c>
      <c r="U354" s="281">
        <v>1</v>
      </c>
      <c r="V354" s="282">
        <v>0</v>
      </c>
      <c r="W354" s="283">
        <v>0</v>
      </c>
    </row>
    <row r="355" spans="1:23" x14ac:dyDescent="0.25">
      <c r="A355" s="299" t="s">
        <v>2578</v>
      </c>
      <c r="B355" s="274" t="s">
        <v>2577</v>
      </c>
      <c r="C355" s="300">
        <v>25</v>
      </c>
      <c r="D355" s="262">
        <v>2019</v>
      </c>
      <c r="E355" s="263">
        <v>2024</v>
      </c>
      <c r="F355" s="275">
        <v>1</v>
      </c>
      <c r="G355" s="276">
        <v>0</v>
      </c>
      <c r="H355" s="277">
        <v>0</v>
      </c>
      <c r="I355" s="275">
        <v>0</v>
      </c>
      <c r="J355" s="276">
        <v>0</v>
      </c>
      <c r="K355" s="277">
        <v>0</v>
      </c>
      <c r="L355" s="278">
        <v>1</v>
      </c>
      <c r="M355" s="279">
        <v>0</v>
      </c>
      <c r="N355" s="280">
        <v>0</v>
      </c>
      <c r="O355" s="275">
        <v>0</v>
      </c>
      <c r="P355" s="276">
        <v>0</v>
      </c>
      <c r="Q355" s="277">
        <v>0</v>
      </c>
      <c r="R355" s="275">
        <v>0</v>
      </c>
      <c r="S355" s="276">
        <v>0</v>
      </c>
      <c r="T355" s="277">
        <v>0</v>
      </c>
      <c r="U355" s="281">
        <v>1</v>
      </c>
      <c r="V355" s="282">
        <v>0</v>
      </c>
      <c r="W355" s="283">
        <v>0</v>
      </c>
    </row>
    <row r="356" spans="1:23" ht="15.75" thickBot="1" x14ac:dyDescent="0.3">
      <c r="A356" s="302" t="s">
        <v>2579</v>
      </c>
      <c r="B356" s="325" t="s">
        <v>2580</v>
      </c>
      <c r="C356" s="303">
        <v>25</v>
      </c>
      <c r="D356" s="304">
        <v>2019</v>
      </c>
      <c r="E356" s="305">
        <v>2024</v>
      </c>
      <c r="F356" s="275">
        <v>1</v>
      </c>
      <c r="G356" s="276">
        <v>0</v>
      </c>
      <c r="H356" s="277">
        <v>0</v>
      </c>
      <c r="I356" s="275">
        <v>0</v>
      </c>
      <c r="J356" s="276">
        <v>0</v>
      </c>
      <c r="K356" s="277">
        <v>0</v>
      </c>
      <c r="L356" s="278">
        <v>1</v>
      </c>
      <c r="M356" s="279">
        <v>0</v>
      </c>
      <c r="N356" s="280">
        <v>0</v>
      </c>
      <c r="O356" s="275">
        <v>0</v>
      </c>
      <c r="P356" s="276">
        <v>0</v>
      </c>
      <c r="Q356" s="277">
        <v>0</v>
      </c>
      <c r="R356" s="275">
        <v>0</v>
      </c>
      <c r="S356" s="276">
        <v>0</v>
      </c>
      <c r="T356" s="277">
        <v>0</v>
      </c>
      <c r="U356" s="281">
        <v>1</v>
      </c>
      <c r="V356" s="282">
        <v>0</v>
      </c>
      <c r="W356" s="283">
        <v>0</v>
      </c>
    </row>
    <row r="357" spans="1:23" x14ac:dyDescent="0.25">
      <c r="A357" s="326" t="s">
        <v>2581</v>
      </c>
      <c r="B357" s="327" t="s">
        <v>2582</v>
      </c>
      <c r="C357" s="328">
        <v>25</v>
      </c>
      <c r="D357" s="329">
        <v>2019</v>
      </c>
      <c r="E357" s="330">
        <v>2024</v>
      </c>
      <c r="F357" s="275">
        <v>1</v>
      </c>
      <c r="G357" s="276">
        <v>0</v>
      </c>
      <c r="H357" s="277">
        <v>0</v>
      </c>
      <c r="I357" s="275">
        <v>0</v>
      </c>
      <c r="J357" s="276">
        <v>0</v>
      </c>
      <c r="K357" s="277">
        <v>0</v>
      </c>
      <c r="L357" s="278">
        <v>1</v>
      </c>
      <c r="M357" s="279">
        <v>0</v>
      </c>
      <c r="N357" s="280">
        <v>0</v>
      </c>
      <c r="O357" s="275">
        <v>0</v>
      </c>
      <c r="P357" s="276">
        <v>0</v>
      </c>
      <c r="Q357" s="277">
        <v>0</v>
      </c>
      <c r="R357" s="275">
        <v>0</v>
      </c>
      <c r="S357" s="276">
        <v>0</v>
      </c>
      <c r="T357" s="277">
        <v>0</v>
      </c>
      <c r="U357" s="281">
        <v>1</v>
      </c>
      <c r="V357" s="282">
        <v>0</v>
      </c>
      <c r="W357" s="283">
        <v>0</v>
      </c>
    </row>
    <row r="358" spans="1:23" x14ac:dyDescent="0.25">
      <c r="A358" s="299" t="s">
        <v>2583</v>
      </c>
      <c r="B358" s="274" t="s">
        <v>2582</v>
      </c>
      <c r="C358" s="300">
        <v>25</v>
      </c>
      <c r="D358" s="262">
        <v>2019</v>
      </c>
      <c r="E358" s="263">
        <v>2024</v>
      </c>
      <c r="F358" s="275">
        <v>1</v>
      </c>
      <c r="G358" s="276">
        <v>0</v>
      </c>
      <c r="H358" s="277">
        <v>0</v>
      </c>
      <c r="I358" s="275">
        <v>0</v>
      </c>
      <c r="J358" s="276">
        <v>0</v>
      </c>
      <c r="K358" s="277">
        <v>0</v>
      </c>
      <c r="L358" s="278">
        <v>1</v>
      </c>
      <c r="M358" s="279">
        <v>0</v>
      </c>
      <c r="N358" s="280">
        <v>0</v>
      </c>
      <c r="O358" s="275">
        <v>0</v>
      </c>
      <c r="P358" s="276">
        <v>0</v>
      </c>
      <c r="Q358" s="277">
        <v>0</v>
      </c>
      <c r="R358" s="275">
        <v>0</v>
      </c>
      <c r="S358" s="276">
        <v>0</v>
      </c>
      <c r="T358" s="277">
        <v>0</v>
      </c>
      <c r="U358" s="281">
        <v>1</v>
      </c>
      <c r="V358" s="282">
        <v>0</v>
      </c>
      <c r="W358" s="283">
        <v>0</v>
      </c>
    </row>
    <row r="359" spans="1:23" x14ac:dyDescent="0.25">
      <c r="A359" s="299" t="s">
        <v>2584</v>
      </c>
      <c r="B359" s="274" t="s">
        <v>2585</v>
      </c>
      <c r="C359" s="300">
        <v>25</v>
      </c>
      <c r="D359" s="262">
        <v>2019</v>
      </c>
      <c r="E359" s="263">
        <v>2024</v>
      </c>
      <c r="F359" s="275">
        <v>1</v>
      </c>
      <c r="G359" s="276">
        <v>0</v>
      </c>
      <c r="H359" s="277">
        <v>0</v>
      </c>
      <c r="I359" s="275">
        <v>0</v>
      </c>
      <c r="J359" s="276">
        <v>0</v>
      </c>
      <c r="K359" s="277">
        <v>0</v>
      </c>
      <c r="L359" s="278">
        <v>1</v>
      </c>
      <c r="M359" s="279">
        <v>0</v>
      </c>
      <c r="N359" s="280">
        <v>0</v>
      </c>
      <c r="O359" s="275">
        <v>0</v>
      </c>
      <c r="P359" s="276">
        <v>0</v>
      </c>
      <c r="Q359" s="277">
        <v>0</v>
      </c>
      <c r="R359" s="275">
        <v>0</v>
      </c>
      <c r="S359" s="276">
        <v>0</v>
      </c>
      <c r="T359" s="277">
        <v>0</v>
      </c>
      <c r="U359" s="281">
        <v>1</v>
      </c>
      <c r="V359" s="282">
        <v>0</v>
      </c>
      <c r="W359" s="283">
        <v>0</v>
      </c>
    </row>
    <row r="360" spans="1:23" x14ac:dyDescent="0.25">
      <c r="A360" s="299" t="s">
        <v>2586</v>
      </c>
      <c r="B360" s="274" t="s">
        <v>2587</v>
      </c>
      <c r="C360" s="300">
        <v>25</v>
      </c>
      <c r="D360" s="262">
        <v>2019</v>
      </c>
      <c r="E360" s="263">
        <v>2024</v>
      </c>
      <c r="F360" s="275">
        <v>1</v>
      </c>
      <c r="G360" s="276">
        <v>0</v>
      </c>
      <c r="H360" s="277">
        <v>0</v>
      </c>
      <c r="I360" s="275">
        <v>0</v>
      </c>
      <c r="J360" s="276">
        <v>0</v>
      </c>
      <c r="K360" s="277">
        <v>0</v>
      </c>
      <c r="L360" s="278">
        <v>1</v>
      </c>
      <c r="M360" s="279">
        <v>0</v>
      </c>
      <c r="N360" s="280">
        <v>0</v>
      </c>
      <c r="O360" s="275">
        <v>0</v>
      </c>
      <c r="P360" s="276">
        <v>0</v>
      </c>
      <c r="Q360" s="277">
        <v>0</v>
      </c>
      <c r="R360" s="275">
        <v>0</v>
      </c>
      <c r="S360" s="276">
        <v>0</v>
      </c>
      <c r="T360" s="277">
        <v>0</v>
      </c>
      <c r="U360" s="281">
        <v>1</v>
      </c>
      <c r="V360" s="282">
        <v>0</v>
      </c>
      <c r="W360" s="283">
        <v>0</v>
      </c>
    </row>
    <row r="361" spans="1:23" ht="15" customHeight="1" x14ac:dyDescent="0.25">
      <c r="A361" s="299" t="s">
        <v>2588</v>
      </c>
      <c r="B361" s="274" t="s">
        <v>2589</v>
      </c>
      <c r="C361" s="300">
        <v>25</v>
      </c>
      <c r="D361" s="262">
        <v>2019</v>
      </c>
      <c r="E361" s="263">
        <v>2024</v>
      </c>
      <c r="F361" s="275">
        <v>1</v>
      </c>
      <c r="G361" s="276">
        <v>0</v>
      </c>
      <c r="H361" s="277">
        <v>0</v>
      </c>
      <c r="I361" s="275">
        <v>0</v>
      </c>
      <c r="J361" s="276">
        <v>0</v>
      </c>
      <c r="K361" s="277">
        <v>0</v>
      </c>
      <c r="L361" s="278">
        <v>1</v>
      </c>
      <c r="M361" s="279">
        <v>0</v>
      </c>
      <c r="N361" s="280">
        <v>0</v>
      </c>
      <c r="O361" s="275">
        <v>0</v>
      </c>
      <c r="P361" s="276">
        <v>0</v>
      </c>
      <c r="Q361" s="277">
        <v>0</v>
      </c>
      <c r="R361" s="275">
        <v>0</v>
      </c>
      <c r="S361" s="276">
        <v>0</v>
      </c>
      <c r="T361" s="277">
        <v>0</v>
      </c>
      <c r="U361" s="281">
        <v>1</v>
      </c>
      <c r="V361" s="282">
        <v>0</v>
      </c>
      <c r="W361" s="283">
        <v>0</v>
      </c>
    </row>
    <row r="362" spans="1:23" x14ac:dyDescent="0.25">
      <c r="A362" s="299" t="s">
        <v>2590</v>
      </c>
      <c r="B362" s="274" t="s">
        <v>2591</v>
      </c>
      <c r="C362" s="300">
        <v>25</v>
      </c>
      <c r="D362" s="262">
        <v>2019</v>
      </c>
      <c r="E362" s="263">
        <v>2024</v>
      </c>
      <c r="F362" s="275">
        <v>1</v>
      </c>
      <c r="G362" s="276">
        <v>0</v>
      </c>
      <c r="H362" s="277">
        <v>0</v>
      </c>
      <c r="I362" s="275">
        <v>0</v>
      </c>
      <c r="J362" s="276">
        <v>0</v>
      </c>
      <c r="K362" s="277">
        <v>0</v>
      </c>
      <c r="L362" s="278">
        <v>1</v>
      </c>
      <c r="M362" s="279">
        <v>0</v>
      </c>
      <c r="N362" s="280">
        <v>0</v>
      </c>
      <c r="O362" s="275">
        <v>0</v>
      </c>
      <c r="P362" s="276">
        <v>0</v>
      </c>
      <c r="Q362" s="277">
        <v>0</v>
      </c>
      <c r="R362" s="275">
        <v>0</v>
      </c>
      <c r="S362" s="276">
        <v>0</v>
      </c>
      <c r="T362" s="277">
        <v>0</v>
      </c>
      <c r="U362" s="281">
        <v>1</v>
      </c>
      <c r="V362" s="282">
        <v>0</v>
      </c>
      <c r="W362" s="283">
        <v>0</v>
      </c>
    </row>
    <row r="363" spans="1:23" x14ac:dyDescent="0.25">
      <c r="A363" s="299" t="s">
        <v>2592</v>
      </c>
      <c r="B363" s="274" t="s">
        <v>2593</v>
      </c>
      <c r="C363" s="300">
        <v>25</v>
      </c>
      <c r="D363" s="262">
        <v>2019</v>
      </c>
      <c r="E363" s="263">
        <v>2024</v>
      </c>
      <c r="F363" s="275">
        <v>1</v>
      </c>
      <c r="G363" s="276">
        <v>0</v>
      </c>
      <c r="H363" s="277">
        <v>0</v>
      </c>
      <c r="I363" s="275">
        <v>0</v>
      </c>
      <c r="J363" s="276">
        <v>0</v>
      </c>
      <c r="K363" s="277">
        <v>0</v>
      </c>
      <c r="L363" s="278">
        <v>1</v>
      </c>
      <c r="M363" s="279">
        <v>0</v>
      </c>
      <c r="N363" s="280">
        <v>0</v>
      </c>
      <c r="O363" s="275">
        <v>0</v>
      </c>
      <c r="P363" s="276">
        <v>0</v>
      </c>
      <c r="Q363" s="277">
        <v>0</v>
      </c>
      <c r="R363" s="275">
        <v>0</v>
      </c>
      <c r="S363" s="276">
        <v>0</v>
      </c>
      <c r="T363" s="277">
        <v>0</v>
      </c>
      <c r="U363" s="281">
        <v>1</v>
      </c>
      <c r="V363" s="282">
        <v>0</v>
      </c>
      <c r="W363" s="283">
        <v>0</v>
      </c>
    </row>
    <row r="364" spans="1:23" ht="15.75" thickBot="1" x14ac:dyDescent="0.3">
      <c r="A364" s="302" t="s">
        <v>2594</v>
      </c>
      <c r="B364" s="325" t="s">
        <v>2595</v>
      </c>
      <c r="C364" s="303">
        <v>25</v>
      </c>
      <c r="D364" s="304">
        <v>2019</v>
      </c>
      <c r="E364" s="305">
        <v>2024</v>
      </c>
      <c r="F364" s="275">
        <v>1</v>
      </c>
      <c r="G364" s="276">
        <v>0</v>
      </c>
      <c r="H364" s="277">
        <v>0</v>
      </c>
      <c r="I364" s="275">
        <v>0</v>
      </c>
      <c r="J364" s="276">
        <v>0</v>
      </c>
      <c r="K364" s="277">
        <v>0</v>
      </c>
      <c r="L364" s="278">
        <v>1</v>
      </c>
      <c r="M364" s="279">
        <v>0</v>
      </c>
      <c r="N364" s="280">
        <v>0</v>
      </c>
      <c r="O364" s="275">
        <v>0</v>
      </c>
      <c r="P364" s="276">
        <v>0</v>
      </c>
      <c r="Q364" s="277">
        <v>0</v>
      </c>
      <c r="R364" s="275">
        <v>0</v>
      </c>
      <c r="S364" s="276">
        <v>0</v>
      </c>
      <c r="T364" s="277">
        <v>0</v>
      </c>
      <c r="U364" s="281">
        <v>1</v>
      </c>
      <c r="V364" s="282">
        <v>0</v>
      </c>
      <c r="W364" s="283">
        <v>0</v>
      </c>
    </row>
    <row r="365" spans="1:23" x14ac:dyDescent="0.25">
      <c r="A365" s="326" t="s">
        <v>2596</v>
      </c>
      <c r="B365" s="327" t="s">
        <v>2597</v>
      </c>
      <c r="C365" s="328">
        <v>25</v>
      </c>
      <c r="D365" s="329">
        <v>2019</v>
      </c>
      <c r="E365" s="330">
        <v>2024</v>
      </c>
      <c r="F365" s="275">
        <v>1</v>
      </c>
      <c r="G365" s="276">
        <v>0</v>
      </c>
      <c r="H365" s="277">
        <v>0</v>
      </c>
      <c r="I365" s="275">
        <v>0</v>
      </c>
      <c r="J365" s="276">
        <v>0</v>
      </c>
      <c r="K365" s="277">
        <v>0</v>
      </c>
      <c r="L365" s="278">
        <v>1</v>
      </c>
      <c r="M365" s="279">
        <v>0</v>
      </c>
      <c r="N365" s="280">
        <v>0</v>
      </c>
      <c r="O365" s="275">
        <v>0</v>
      </c>
      <c r="P365" s="276">
        <v>0</v>
      </c>
      <c r="Q365" s="277">
        <v>0</v>
      </c>
      <c r="R365" s="275">
        <v>0</v>
      </c>
      <c r="S365" s="276">
        <v>0</v>
      </c>
      <c r="T365" s="277">
        <v>0</v>
      </c>
      <c r="U365" s="281">
        <v>1</v>
      </c>
      <c r="V365" s="282">
        <v>0</v>
      </c>
      <c r="W365" s="283">
        <v>0</v>
      </c>
    </row>
    <row r="366" spans="1:23" x14ac:dyDescent="0.25">
      <c r="A366" s="299" t="s">
        <v>2598</v>
      </c>
      <c r="B366" s="274" t="s">
        <v>2599</v>
      </c>
      <c r="C366" s="300">
        <v>25</v>
      </c>
      <c r="D366" s="262">
        <v>2019</v>
      </c>
      <c r="E366" s="263">
        <v>2024</v>
      </c>
      <c r="F366" s="275">
        <v>1</v>
      </c>
      <c r="G366" s="276">
        <v>0</v>
      </c>
      <c r="H366" s="277">
        <v>0</v>
      </c>
      <c r="I366" s="275">
        <v>0</v>
      </c>
      <c r="J366" s="276">
        <v>0</v>
      </c>
      <c r="K366" s="277">
        <v>0</v>
      </c>
      <c r="L366" s="278">
        <v>1</v>
      </c>
      <c r="M366" s="279">
        <v>0</v>
      </c>
      <c r="N366" s="280">
        <v>0</v>
      </c>
      <c r="O366" s="275">
        <v>0</v>
      </c>
      <c r="P366" s="276">
        <v>0</v>
      </c>
      <c r="Q366" s="277">
        <v>0</v>
      </c>
      <c r="R366" s="275">
        <v>0</v>
      </c>
      <c r="S366" s="276">
        <v>0</v>
      </c>
      <c r="T366" s="277">
        <v>0</v>
      </c>
      <c r="U366" s="281">
        <v>1</v>
      </c>
      <c r="V366" s="282">
        <v>0</v>
      </c>
      <c r="W366" s="283">
        <v>0</v>
      </c>
    </row>
    <row r="367" spans="1:23" x14ac:dyDescent="0.25">
      <c r="A367" s="299" t="s">
        <v>2600</v>
      </c>
      <c r="B367" s="274" t="s">
        <v>2601</v>
      </c>
      <c r="C367" s="300">
        <v>25</v>
      </c>
      <c r="D367" s="262">
        <v>2019</v>
      </c>
      <c r="E367" s="263">
        <v>2024</v>
      </c>
      <c r="F367" s="275">
        <v>1</v>
      </c>
      <c r="G367" s="276">
        <v>0</v>
      </c>
      <c r="H367" s="277">
        <v>0</v>
      </c>
      <c r="I367" s="275">
        <v>0</v>
      </c>
      <c r="J367" s="276">
        <v>0</v>
      </c>
      <c r="K367" s="277">
        <v>0</v>
      </c>
      <c r="L367" s="278">
        <v>1</v>
      </c>
      <c r="M367" s="279">
        <v>0</v>
      </c>
      <c r="N367" s="280">
        <v>0</v>
      </c>
      <c r="O367" s="275">
        <v>0</v>
      </c>
      <c r="P367" s="276">
        <v>0</v>
      </c>
      <c r="Q367" s="277">
        <v>0</v>
      </c>
      <c r="R367" s="275">
        <v>0</v>
      </c>
      <c r="S367" s="276">
        <v>0</v>
      </c>
      <c r="T367" s="277">
        <v>0</v>
      </c>
      <c r="U367" s="281">
        <v>1</v>
      </c>
      <c r="V367" s="282">
        <v>0</v>
      </c>
      <c r="W367" s="283">
        <v>0</v>
      </c>
    </row>
    <row r="368" spans="1:23" ht="15.75" customHeight="1" x14ac:dyDescent="0.25">
      <c r="A368" s="299" t="s">
        <v>2602</v>
      </c>
      <c r="B368" s="274" t="s">
        <v>2603</v>
      </c>
      <c r="C368" s="300">
        <v>25</v>
      </c>
      <c r="D368" s="262">
        <v>2019</v>
      </c>
      <c r="E368" s="263">
        <v>2024</v>
      </c>
      <c r="F368" s="275">
        <v>1</v>
      </c>
      <c r="G368" s="276">
        <v>0</v>
      </c>
      <c r="H368" s="277">
        <v>0</v>
      </c>
      <c r="I368" s="275">
        <v>0</v>
      </c>
      <c r="J368" s="276">
        <v>0</v>
      </c>
      <c r="K368" s="277">
        <v>0</v>
      </c>
      <c r="L368" s="278">
        <v>1</v>
      </c>
      <c r="M368" s="279">
        <v>0</v>
      </c>
      <c r="N368" s="280">
        <v>0</v>
      </c>
      <c r="O368" s="275">
        <v>0</v>
      </c>
      <c r="P368" s="276">
        <v>0</v>
      </c>
      <c r="Q368" s="277">
        <v>0</v>
      </c>
      <c r="R368" s="275">
        <v>0</v>
      </c>
      <c r="S368" s="276">
        <v>0</v>
      </c>
      <c r="T368" s="277">
        <v>0</v>
      </c>
      <c r="U368" s="281">
        <v>1</v>
      </c>
      <c r="V368" s="282">
        <v>0</v>
      </c>
      <c r="W368" s="283">
        <v>0</v>
      </c>
    </row>
    <row r="369" spans="1:23" x14ac:dyDescent="0.25">
      <c r="A369" s="299" t="s">
        <v>2604</v>
      </c>
      <c r="B369" s="274" t="s">
        <v>2605</v>
      </c>
      <c r="C369" s="300">
        <v>25</v>
      </c>
      <c r="D369" s="262">
        <v>2019</v>
      </c>
      <c r="E369" s="263">
        <v>2024</v>
      </c>
      <c r="F369" s="275">
        <v>1</v>
      </c>
      <c r="G369" s="276">
        <v>0</v>
      </c>
      <c r="H369" s="277">
        <v>0</v>
      </c>
      <c r="I369" s="275">
        <v>0</v>
      </c>
      <c r="J369" s="276">
        <v>0</v>
      </c>
      <c r="K369" s="277">
        <v>0</v>
      </c>
      <c r="L369" s="278">
        <v>1</v>
      </c>
      <c r="M369" s="279">
        <v>0</v>
      </c>
      <c r="N369" s="280">
        <v>0</v>
      </c>
      <c r="O369" s="275">
        <v>0</v>
      </c>
      <c r="P369" s="276">
        <v>0</v>
      </c>
      <c r="Q369" s="277">
        <v>0</v>
      </c>
      <c r="R369" s="275">
        <v>0</v>
      </c>
      <c r="S369" s="276">
        <v>0</v>
      </c>
      <c r="T369" s="277">
        <v>0</v>
      </c>
      <c r="U369" s="281">
        <v>1</v>
      </c>
      <c r="V369" s="282">
        <v>0</v>
      </c>
      <c r="W369" s="283">
        <v>0</v>
      </c>
    </row>
    <row r="370" spans="1:23" x14ac:dyDescent="0.25">
      <c r="A370" s="299" t="s">
        <v>2606</v>
      </c>
      <c r="B370" s="274" t="s">
        <v>2607</v>
      </c>
      <c r="C370" s="300">
        <v>25</v>
      </c>
      <c r="D370" s="262">
        <v>2019</v>
      </c>
      <c r="E370" s="263">
        <v>2024</v>
      </c>
      <c r="F370" s="275">
        <v>1</v>
      </c>
      <c r="G370" s="276">
        <v>0</v>
      </c>
      <c r="H370" s="277">
        <v>0</v>
      </c>
      <c r="I370" s="275">
        <v>0</v>
      </c>
      <c r="J370" s="276">
        <v>0</v>
      </c>
      <c r="K370" s="277">
        <v>0</v>
      </c>
      <c r="L370" s="278">
        <v>1</v>
      </c>
      <c r="M370" s="279">
        <v>0</v>
      </c>
      <c r="N370" s="280">
        <v>0</v>
      </c>
      <c r="O370" s="275">
        <v>0</v>
      </c>
      <c r="P370" s="276">
        <v>0</v>
      </c>
      <c r="Q370" s="277">
        <v>0</v>
      </c>
      <c r="R370" s="275">
        <v>0</v>
      </c>
      <c r="S370" s="276">
        <v>0</v>
      </c>
      <c r="T370" s="277">
        <v>0</v>
      </c>
      <c r="U370" s="281">
        <v>1</v>
      </c>
      <c r="V370" s="282">
        <v>0</v>
      </c>
      <c r="W370" s="283">
        <v>0</v>
      </c>
    </row>
    <row r="371" spans="1:23" x14ac:dyDescent="0.25">
      <c r="A371" s="299" t="s">
        <v>2608</v>
      </c>
      <c r="B371" s="274" t="s">
        <v>2609</v>
      </c>
      <c r="C371" s="300">
        <v>25</v>
      </c>
      <c r="D371" s="262">
        <v>2019</v>
      </c>
      <c r="E371" s="263">
        <v>2024</v>
      </c>
      <c r="F371" s="275">
        <v>1</v>
      </c>
      <c r="G371" s="276">
        <v>0</v>
      </c>
      <c r="H371" s="277">
        <v>0</v>
      </c>
      <c r="I371" s="275">
        <v>0</v>
      </c>
      <c r="J371" s="276">
        <v>0</v>
      </c>
      <c r="K371" s="277">
        <v>0</v>
      </c>
      <c r="L371" s="278">
        <v>1</v>
      </c>
      <c r="M371" s="279">
        <v>0</v>
      </c>
      <c r="N371" s="280">
        <v>0</v>
      </c>
      <c r="O371" s="275">
        <v>0</v>
      </c>
      <c r="P371" s="276">
        <v>0</v>
      </c>
      <c r="Q371" s="277">
        <v>0</v>
      </c>
      <c r="R371" s="275">
        <v>0</v>
      </c>
      <c r="S371" s="276">
        <v>0</v>
      </c>
      <c r="T371" s="277">
        <v>0</v>
      </c>
      <c r="U371" s="281">
        <v>1</v>
      </c>
      <c r="V371" s="282">
        <v>0</v>
      </c>
      <c r="W371" s="283">
        <v>0</v>
      </c>
    </row>
    <row r="372" spans="1:23" x14ac:dyDescent="0.25">
      <c r="A372" s="299" t="s">
        <v>2610</v>
      </c>
      <c r="B372" s="274" t="s">
        <v>2611</v>
      </c>
      <c r="C372" s="300">
        <v>25</v>
      </c>
      <c r="D372" s="262">
        <v>2019</v>
      </c>
      <c r="E372" s="263">
        <v>2024</v>
      </c>
      <c r="F372" s="275">
        <v>1</v>
      </c>
      <c r="G372" s="276">
        <v>0</v>
      </c>
      <c r="H372" s="277">
        <v>0</v>
      </c>
      <c r="I372" s="275">
        <v>0</v>
      </c>
      <c r="J372" s="276">
        <v>0</v>
      </c>
      <c r="K372" s="277">
        <v>0</v>
      </c>
      <c r="L372" s="278">
        <v>1</v>
      </c>
      <c r="M372" s="279">
        <v>0</v>
      </c>
      <c r="N372" s="280">
        <v>0</v>
      </c>
      <c r="O372" s="275">
        <v>0</v>
      </c>
      <c r="P372" s="276">
        <v>0</v>
      </c>
      <c r="Q372" s="277">
        <v>0</v>
      </c>
      <c r="R372" s="275">
        <v>0</v>
      </c>
      <c r="S372" s="276">
        <v>0</v>
      </c>
      <c r="T372" s="277">
        <v>0</v>
      </c>
      <c r="U372" s="281">
        <v>1</v>
      </c>
      <c r="V372" s="282">
        <v>0</v>
      </c>
      <c r="W372" s="283">
        <v>0</v>
      </c>
    </row>
    <row r="373" spans="1:23" x14ac:dyDescent="0.25">
      <c r="A373" s="299" t="s">
        <v>2612</v>
      </c>
      <c r="B373" s="274" t="s">
        <v>2613</v>
      </c>
      <c r="C373" s="300">
        <v>25</v>
      </c>
      <c r="D373" s="262">
        <v>2019</v>
      </c>
      <c r="E373" s="263">
        <v>2024</v>
      </c>
      <c r="F373" s="275">
        <v>1</v>
      </c>
      <c r="G373" s="276">
        <v>0</v>
      </c>
      <c r="H373" s="277">
        <v>0</v>
      </c>
      <c r="I373" s="275">
        <v>0</v>
      </c>
      <c r="J373" s="276">
        <v>0</v>
      </c>
      <c r="K373" s="277">
        <v>0</v>
      </c>
      <c r="L373" s="278">
        <v>1</v>
      </c>
      <c r="M373" s="279">
        <v>0</v>
      </c>
      <c r="N373" s="280">
        <v>0</v>
      </c>
      <c r="O373" s="275">
        <v>0</v>
      </c>
      <c r="P373" s="276">
        <v>0</v>
      </c>
      <c r="Q373" s="277">
        <v>0</v>
      </c>
      <c r="R373" s="275">
        <v>0</v>
      </c>
      <c r="S373" s="276">
        <v>0</v>
      </c>
      <c r="T373" s="277">
        <v>0</v>
      </c>
      <c r="U373" s="281">
        <v>1</v>
      </c>
      <c r="V373" s="282">
        <v>0</v>
      </c>
      <c r="W373" s="283">
        <v>0</v>
      </c>
    </row>
    <row r="374" spans="1:23" x14ac:dyDescent="0.25">
      <c r="A374" s="299" t="s">
        <v>2614</v>
      </c>
      <c r="B374" s="274" t="s">
        <v>2615</v>
      </c>
      <c r="C374" s="300">
        <v>25</v>
      </c>
      <c r="D374" s="262">
        <v>2019</v>
      </c>
      <c r="E374" s="263">
        <v>2024</v>
      </c>
      <c r="F374" s="275">
        <v>1</v>
      </c>
      <c r="G374" s="276">
        <v>0</v>
      </c>
      <c r="H374" s="277">
        <v>0</v>
      </c>
      <c r="I374" s="275">
        <v>0</v>
      </c>
      <c r="J374" s="276">
        <v>0</v>
      </c>
      <c r="K374" s="277">
        <v>0</v>
      </c>
      <c r="L374" s="278">
        <v>1</v>
      </c>
      <c r="M374" s="279">
        <v>0</v>
      </c>
      <c r="N374" s="280">
        <v>0</v>
      </c>
      <c r="O374" s="275">
        <v>0</v>
      </c>
      <c r="P374" s="276">
        <v>0</v>
      </c>
      <c r="Q374" s="277">
        <v>0</v>
      </c>
      <c r="R374" s="275">
        <v>0</v>
      </c>
      <c r="S374" s="276">
        <v>0</v>
      </c>
      <c r="T374" s="277">
        <v>0</v>
      </c>
      <c r="U374" s="281">
        <v>1</v>
      </c>
      <c r="V374" s="282">
        <v>0</v>
      </c>
      <c r="W374" s="283">
        <v>0</v>
      </c>
    </row>
    <row r="375" spans="1:23" x14ac:dyDescent="0.25">
      <c r="A375" s="299" t="s">
        <v>2616</v>
      </c>
      <c r="B375" s="274" t="s">
        <v>2617</v>
      </c>
      <c r="C375" s="300">
        <v>25</v>
      </c>
      <c r="D375" s="262">
        <v>2019</v>
      </c>
      <c r="E375" s="263">
        <v>2024</v>
      </c>
      <c r="F375" s="275">
        <v>1</v>
      </c>
      <c r="G375" s="276">
        <v>0</v>
      </c>
      <c r="H375" s="277">
        <v>0</v>
      </c>
      <c r="I375" s="275">
        <v>0</v>
      </c>
      <c r="J375" s="276">
        <v>0</v>
      </c>
      <c r="K375" s="277">
        <v>0</v>
      </c>
      <c r="L375" s="278">
        <v>1</v>
      </c>
      <c r="M375" s="279">
        <v>0</v>
      </c>
      <c r="N375" s="280">
        <v>0</v>
      </c>
      <c r="O375" s="275">
        <v>0</v>
      </c>
      <c r="P375" s="276">
        <v>0</v>
      </c>
      <c r="Q375" s="277">
        <v>0</v>
      </c>
      <c r="R375" s="275">
        <v>0</v>
      </c>
      <c r="S375" s="276">
        <v>0</v>
      </c>
      <c r="T375" s="277">
        <v>0</v>
      </c>
      <c r="U375" s="281">
        <v>1</v>
      </c>
      <c r="V375" s="282">
        <v>0</v>
      </c>
      <c r="W375" s="283">
        <v>0</v>
      </c>
    </row>
    <row r="376" spans="1:23" x14ac:dyDescent="0.25">
      <c r="A376" s="299" t="s">
        <v>2618</v>
      </c>
      <c r="B376" s="274" t="s">
        <v>2619</v>
      </c>
      <c r="C376" s="300">
        <v>25</v>
      </c>
      <c r="D376" s="262">
        <v>2019</v>
      </c>
      <c r="E376" s="263">
        <v>2024</v>
      </c>
      <c r="F376" s="275">
        <v>1</v>
      </c>
      <c r="G376" s="276">
        <v>0</v>
      </c>
      <c r="H376" s="277">
        <v>0</v>
      </c>
      <c r="I376" s="275">
        <v>0</v>
      </c>
      <c r="J376" s="276">
        <v>0</v>
      </c>
      <c r="K376" s="277">
        <v>0</v>
      </c>
      <c r="L376" s="278">
        <v>1</v>
      </c>
      <c r="M376" s="279">
        <v>0</v>
      </c>
      <c r="N376" s="280">
        <v>0</v>
      </c>
      <c r="O376" s="275">
        <v>0</v>
      </c>
      <c r="P376" s="276">
        <v>0</v>
      </c>
      <c r="Q376" s="277">
        <v>0</v>
      </c>
      <c r="R376" s="275">
        <v>0</v>
      </c>
      <c r="S376" s="276">
        <v>0</v>
      </c>
      <c r="T376" s="277">
        <v>0</v>
      </c>
      <c r="U376" s="281">
        <v>1</v>
      </c>
      <c r="V376" s="282">
        <v>0</v>
      </c>
      <c r="W376" s="283">
        <v>0</v>
      </c>
    </row>
    <row r="377" spans="1:23" x14ac:dyDescent="0.25">
      <c r="A377" s="299" t="s">
        <v>2620</v>
      </c>
      <c r="B377" s="274" t="s">
        <v>2621</v>
      </c>
      <c r="C377" s="300">
        <v>25</v>
      </c>
      <c r="D377" s="262">
        <v>2019</v>
      </c>
      <c r="E377" s="263">
        <v>2024</v>
      </c>
      <c r="F377" s="275">
        <v>1</v>
      </c>
      <c r="G377" s="276">
        <v>0</v>
      </c>
      <c r="H377" s="277">
        <v>0</v>
      </c>
      <c r="I377" s="275">
        <v>0</v>
      </c>
      <c r="J377" s="276">
        <v>0</v>
      </c>
      <c r="K377" s="277">
        <v>0</v>
      </c>
      <c r="L377" s="278">
        <v>1</v>
      </c>
      <c r="M377" s="279">
        <v>0</v>
      </c>
      <c r="N377" s="280">
        <v>0</v>
      </c>
      <c r="O377" s="275">
        <v>0</v>
      </c>
      <c r="P377" s="276">
        <v>0</v>
      </c>
      <c r="Q377" s="277">
        <v>0</v>
      </c>
      <c r="R377" s="275">
        <v>0</v>
      </c>
      <c r="S377" s="276">
        <v>0</v>
      </c>
      <c r="T377" s="277">
        <v>0</v>
      </c>
      <c r="U377" s="281">
        <v>1</v>
      </c>
      <c r="V377" s="282">
        <v>0</v>
      </c>
      <c r="W377" s="283">
        <v>0</v>
      </c>
    </row>
    <row r="378" spans="1:23" x14ac:dyDescent="0.25">
      <c r="A378" s="299" t="s">
        <v>2622</v>
      </c>
      <c r="B378" s="274" t="s">
        <v>2623</v>
      </c>
      <c r="C378" s="300">
        <v>25</v>
      </c>
      <c r="D378" s="262">
        <v>2019</v>
      </c>
      <c r="E378" s="263">
        <v>2024</v>
      </c>
      <c r="F378" s="275">
        <v>1</v>
      </c>
      <c r="G378" s="276">
        <v>0</v>
      </c>
      <c r="H378" s="277">
        <v>0</v>
      </c>
      <c r="I378" s="275">
        <v>0</v>
      </c>
      <c r="J378" s="276">
        <v>0</v>
      </c>
      <c r="K378" s="277">
        <v>0</v>
      </c>
      <c r="L378" s="278">
        <v>1</v>
      </c>
      <c r="M378" s="279">
        <v>0</v>
      </c>
      <c r="N378" s="280">
        <v>0</v>
      </c>
      <c r="O378" s="275">
        <v>0</v>
      </c>
      <c r="P378" s="276">
        <v>0</v>
      </c>
      <c r="Q378" s="277">
        <v>0</v>
      </c>
      <c r="R378" s="275">
        <v>0</v>
      </c>
      <c r="S378" s="276">
        <v>0</v>
      </c>
      <c r="T378" s="277">
        <v>0</v>
      </c>
      <c r="U378" s="281">
        <v>1</v>
      </c>
      <c r="V378" s="282">
        <v>0</v>
      </c>
      <c r="W378" s="283">
        <v>0</v>
      </c>
    </row>
    <row r="379" spans="1:23" x14ac:dyDescent="0.25">
      <c r="A379" s="299" t="s">
        <v>2624</v>
      </c>
      <c r="B379" s="274" t="s">
        <v>2625</v>
      </c>
      <c r="C379" s="300">
        <v>25</v>
      </c>
      <c r="D379" s="262">
        <v>2019</v>
      </c>
      <c r="E379" s="263">
        <v>2024</v>
      </c>
      <c r="F379" s="275">
        <v>1</v>
      </c>
      <c r="G379" s="276">
        <v>0</v>
      </c>
      <c r="H379" s="277">
        <v>0</v>
      </c>
      <c r="I379" s="275">
        <v>0</v>
      </c>
      <c r="J379" s="276">
        <v>0</v>
      </c>
      <c r="K379" s="277">
        <v>0</v>
      </c>
      <c r="L379" s="278">
        <v>1</v>
      </c>
      <c r="M379" s="279">
        <v>0</v>
      </c>
      <c r="N379" s="280">
        <v>0</v>
      </c>
      <c r="O379" s="275">
        <v>0</v>
      </c>
      <c r="P379" s="276">
        <v>0</v>
      </c>
      <c r="Q379" s="277">
        <v>0</v>
      </c>
      <c r="R379" s="275">
        <v>0</v>
      </c>
      <c r="S379" s="276">
        <v>0</v>
      </c>
      <c r="T379" s="277">
        <v>0</v>
      </c>
      <c r="U379" s="281">
        <v>1</v>
      </c>
      <c r="V379" s="282">
        <v>0</v>
      </c>
      <c r="W379" s="283">
        <v>0</v>
      </c>
    </row>
    <row r="380" spans="1:23" x14ac:dyDescent="0.25">
      <c r="A380" s="299" t="s">
        <v>2626</v>
      </c>
      <c r="B380" s="274" t="s">
        <v>2625</v>
      </c>
      <c r="C380" s="300">
        <v>25</v>
      </c>
      <c r="D380" s="262">
        <v>2019</v>
      </c>
      <c r="E380" s="263">
        <v>2024</v>
      </c>
      <c r="F380" s="275">
        <v>1</v>
      </c>
      <c r="G380" s="276">
        <v>0</v>
      </c>
      <c r="H380" s="277">
        <v>0</v>
      </c>
      <c r="I380" s="275">
        <v>0</v>
      </c>
      <c r="J380" s="276">
        <v>0</v>
      </c>
      <c r="K380" s="277">
        <v>0</v>
      </c>
      <c r="L380" s="278">
        <v>1</v>
      </c>
      <c r="M380" s="279">
        <v>0</v>
      </c>
      <c r="N380" s="280">
        <v>0</v>
      </c>
      <c r="O380" s="275">
        <v>0</v>
      </c>
      <c r="P380" s="276">
        <v>0</v>
      </c>
      <c r="Q380" s="277">
        <v>0</v>
      </c>
      <c r="R380" s="275">
        <v>0</v>
      </c>
      <c r="S380" s="276">
        <v>0</v>
      </c>
      <c r="T380" s="277">
        <v>0</v>
      </c>
      <c r="U380" s="281">
        <v>1</v>
      </c>
      <c r="V380" s="282">
        <v>0</v>
      </c>
      <c r="W380" s="283">
        <v>0</v>
      </c>
    </row>
    <row r="381" spans="1:23" x14ac:dyDescent="0.25">
      <c r="A381" s="299" t="s">
        <v>2627</v>
      </c>
      <c r="B381" s="274" t="s">
        <v>2628</v>
      </c>
      <c r="C381" s="300">
        <v>25</v>
      </c>
      <c r="D381" s="262">
        <v>2019</v>
      </c>
      <c r="E381" s="263">
        <v>2024</v>
      </c>
      <c r="F381" s="275">
        <v>1</v>
      </c>
      <c r="G381" s="276">
        <v>0</v>
      </c>
      <c r="H381" s="277">
        <v>0</v>
      </c>
      <c r="I381" s="275">
        <v>0</v>
      </c>
      <c r="J381" s="276">
        <v>0</v>
      </c>
      <c r="K381" s="277">
        <v>0</v>
      </c>
      <c r="L381" s="278">
        <v>1</v>
      </c>
      <c r="M381" s="279">
        <v>0</v>
      </c>
      <c r="N381" s="280">
        <v>0</v>
      </c>
      <c r="O381" s="275">
        <v>0</v>
      </c>
      <c r="P381" s="276">
        <v>0</v>
      </c>
      <c r="Q381" s="277">
        <v>0</v>
      </c>
      <c r="R381" s="275">
        <v>0</v>
      </c>
      <c r="S381" s="276">
        <v>0</v>
      </c>
      <c r="T381" s="277">
        <v>0</v>
      </c>
      <c r="U381" s="281">
        <v>1</v>
      </c>
      <c r="V381" s="282">
        <v>0</v>
      </c>
      <c r="W381" s="283">
        <v>0</v>
      </c>
    </row>
    <row r="382" spans="1:23" ht="15.75" thickBot="1" x14ac:dyDescent="0.3">
      <c r="A382" s="302" t="s">
        <v>2629</v>
      </c>
      <c r="B382" s="325" t="s">
        <v>2630</v>
      </c>
      <c r="C382" s="303">
        <v>25</v>
      </c>
      <c r="D382" s="304">
        <v>2019</v>
      </c>
      <c r="E382" s="305">
        <v>2024</v>
      </c>
      <c r="F382" s="275">
        <v>1</v>
      </c>
      <c r="G382" s="276">
        <v>0</v>
      </c>
      <c r="H382" s="277">
        <v>0</v>
      </c>
      <c r="I382" s="275">
        <v>0</v>
      </c>
      <c r="J382" s="276">
        <v>0</v>
      </c>
      <c r="K382" s="277">
        <v>0</v>
      </c>
      <c r="L382" s="278">
        <v>1</v>
      </c>
      <c r="M382" s="279">
        <v>0</v>
      </c>
      <c r="N382" s="280">
        <v>0</v>
      </c>
      <c r="O382" s="275">
        <v>0</v>
      </c>
      <c r="P382" s="276">
        <v>0</v>
      </c>
      <c r="Q382" s="277">
        <v>0</v>
      </c>
      <c r="R382" s="275">
        <v>0</v>
      </c>
      <c r="S382" s="276">
        <v>0</v>
      </c>
      <c r="T382" s="277">
        <v>0</v>
      </c>
      <c r="U382" s="281">
        <v>1</v>
      </c>
      <c r="V382" s="282">
        <v>0</v>
      </c>
      <c r="W382" s="283">
        <v>0</v>
      </c>
    </row>
    <row r="383" spans="1:23" x14ac:dyDescent="0.25">
      <c r="A383" s="326" t="s">
        <v>2631</v>
      </c>
      <c r="B383" s="331" t="s">
        <v>2632</v>
      </c>
      <c r="C383" s="328">
        <v>25</v>
      </c>
      <c r="D383" s="329">
        <v>2019</v>
      </c>
      <c r="E383" s="330">
        <v>2024</v>
      </c>
      <c r="F383" s="275">
        <v>1</v>
      </c>
      <c r="G383" s="276">
        <v>0</v>
      </c>
      <c r="H383" s="277">
        <v>0</v>
      </c>
      <c r="I383" s="275">
        <v>0</v>
      </c>
      <c r="J383" s="276">
        <v>0</v>
      </c>
      <c r="K383" s="277">
        <v>0</v>
      </c>
      <c r="L383" s="278">
        <v>1</v>
      </c>
      <c r="M383" s="279">
        <v>0</v>
      </c>
      <c r="N383" s="280">
        <v>0</v>
      </c>
      <c r="O383" s="275">
        <v>0</v>
      </c>
      <c r="P383" s="276">
        <v>0</v>
      </c>
      <c r="Q383" s="277">
        <v>0</v>
      </c>
      <c r="R383" s="275">
        <v>0</v>
      </c>
      <c r="S383" s="276">
        <v>0</v>
      </c>
      <c r="T383" s="277">
        <v>0</v>
      </c>
      <c r="U383" s="281">
        <v>1</v>
      </c>
      <c r="V383" s="282">
        <v>0</v>
      </c>
      <c r="W383" s="283">
        <v>0</v>
      </c>
    </row>
    <row r="384" spans="1:23" ht="15.75" customHeight="1" x14ac:dyDescent="0.25">
      <c r="A384" s="299" t="s">
        <v>2633</v>
      </c>
      <c r="B384" s="274" t="s">
        <v>2634</v>
      </c>
      <c r="C384" s="300">
        <v>25</v>
      </c>
      <c r="D384" s="262">
        <v>2019</v>
      </c>
      <c r="E384" s="263">
        <v>2024</v>
      </c>
      <c r="F384" s="275">
        <v>1</v>
      </c>
      <c r="G384" s="276">
        <v>0</v>
      </c>
      <c r="H384" s="277">
        <v>0</v>
      </c>
      <c r="I384" s="275">
        <v>0</v>
      </c>
      <c r="J384" s="276">
        <v>0</v>
      </c>
      <c r="K384" s="277">
        <v>0</v>
      </c>
      <c r="L384" s="278">
        <v>1</v>
      </c>
      <c r="M384" s="279">
        <v>0</v>
      </c>
      <c r="N384" s="280">
        <v>0</v>
      </c>
      <c r="O384" s="275">
        <v>0</v>
      </c>
      <c r="P384" s="276">
        <v>0</v>
      </c>
      <c r="Q384" s="277">
        <v>0</v>
      </c>
      <c r="R384" s="275">
        <v>0</v>
      </c>
      <c r="S384" s="276">
        <v>0</v>
      </c>
      <c r="T384" s="277">
        <v>0</v>
      </c>
      <c r="U384" s="281">
        <v>1</v>
      </c>
      <c r="V384" s="282">
        <v>0</v>
      </c>
      <c r="W384" s="283">
        <v>0</v>
      </c>
    </row>
    <row r="385" spans="1:23" ht="16.5" customHeight="1" x14ac:dyDescent="0.25">
      <c r="A385" s="299" t="s">
        <v>2635</v>
      </c>
      <c r="B385" s="274" t="s">
        <v>2636</v>
      </c>
      <c r="C385" s="300">
        <v>25</v>
      </c>
      <c r="D385" s="262">
        <v>2019</v>
      </c>
      <c r="E385" s="263">
        <v>2024</v>
      </c>
      <c r="F385" s="275">
        <v>1</v>
      </c>
      <c r="G385" s="276">
        <v>0</v>
      </c>
      <c r="H385" s="277">
        <v>0</v>
      </c>
      <c r="I385" s="275">
        <v>0</v>
      </c>
      <c r="J385" s="276">
        <v>0</v>
      </c>
      <c r="K385" s="277">
        <v>0</v>
      </c>
      <c r="L385" s="278">
        <v>1</v>
      </c>
      <c r="M385" s="279">
        <v>0</v>
      </c>
      <c r="N385" s="280">
        <v>0</v>
      </c>
      <c r="O385" s="275">
        <v>0</v>
      </c>
      <c r="P385" s="276">
        <v>0</v>
      </c>
      <c r="Q385" s="277">
        <v>0</v>
      </c>
      <c r="R385" s="275">
        <v>0</v>
      </c>
      <c r="S385" s="276">
        <v>0</v>
      </c>
      <c r="T385" s="277">
        <v>0</v>
      </c>
      <c r="U385" s="281">
        <v>1</v>
      </c>
      <c r="V385" s="282">
        <v>0</v>
      </c>
      <c r="W385" s="283">
        <v>0</v>
      </c>
    </row>
    <row r="386" spans="1:23" ht="15.75" customHeight="1" x14ac:dyDescent="0.25">
      <c r="A386" s="299" t="s">
        <v>2637</v>
      </c>
      <c r="B386" s="274" t="s">
        <v>2638</v>
      </c>
      <c r="C386" s="300">
        <v>25</v>
      </c>
      <c r="D386" s="262">
        <v>2019</v>
      </c>
      <c r="E386" s="263">
        <v>2024</v>
      </c>
      <c r="F386" s="275">
        <v>1</v>
      </c>
      <c r="G386" s="276">
        <v>0</v>
      </c>
      <c r="H386" s="277">
        <v>0</v>
      </c>
      <c r="I386" s="275">
        <v>0</v>
      </c>
      <c r="J386" s="276">
        <v>0</v>
      </c>
      <c r="K386" s="277">
        <v>0</v>
      </c>
      <c r="L386" s="278">
        <v>1</v>
      </c>
      <c r="M386" s="279">
        <v>0</v>
      </c>
      <c r="N386" s="280">
        <v>0</v>
      </c>
      <c r="O386" s="275">
        <v>0</v>
      </c>
      <c r="P386" s="276">
        <v>0</v>
      </c>
      <c r="Q386" s="277">
        <v>0</v>
      </c>
      <c r="R386" s="275">
        <v>0</v>
      </c>
      <c r="S386" s="276">
        <v>0</v>
      </c>
      <c r="T386" s="277">
        <v>0</v>
      </c>
      <c r="U386" s="281">
        <v>1</v>
      </c>
      <c r="V386" s="282">
        <v>0</v>
      </c>
      <c r="W386" s="283">
        <v>0</v>
      </c>
    </row>
    <row r="387" spans="1:23" ht="15.75" customHeight="1" x14ac:dyDescent="0.25">
      <c r="A387" s="299" t="s">
        <v>2639</v>
      </c>
      <c r="B387" s="274" t="s">
        <v>2640</v>
      </c>
      <c r="C387" s="300">
        <v>25</v>
      </c>
      <c r="D387" s="262">
        <v>2019</v>
      </c>
      <c r="E387" s="263">
        <v>2024</v>
      </c>
      <c r="F387" s="275">
        <v>1</v>
      </c>
      <c r="G387" s="276">
        <v>0</v>
      </c>
      <c r="H387" s="277">
        <v>0</v>
      </c>
      <c r="I387" s="275">
        <v>0</v>
      </c>
      <c r="J387" s="276">
        <v>0</v>
      </c>
      <c r="K387" s="277">
        <v>0</v>
      </c>
      <c r="L387" s="278">
        <v>1</v>
      </c>
      <c r="M387" s="279">
        <v>0</v>
      </c>
      <c r="N387" s="280">
        <v>0</v>
      </c>
      <c r="O387" s="275">
        <v>0</v>
      </c>
      <c r="P387" s="276">
        <v>0</v>
      </c>
      <c r="Q387" s="277">
        <v>0</v>
      </c>
      <c r="R387" s="275">
        <v>0</v>
      </c>
      <c r="S387" s="276">
        <v>0</v>
      </c>
      <c r="T387" s="277">
        <v>0</v>
      </c>
      <c r="U387" s="281">
        <v>1</v>
      </c>
      <c r="V387" s="282">
        <v>0</v>
      </c>
      <c r="W387" s="283">
        <v>0</v>
      </c>
    </row>
    <row r="388" spans="1:23" ht="15" customHeight="1" x14ac:dyDescent="0.25">
      <c r="A388" s="299" t="s">
        <v>2641</v>
      </c>
      <c r="B388" s="274" t="s">
        <v>2642</v>
      </c>
      <c r="C388" s="300">
        <v>25</v>
      </c>
      <c r="D388" s="262">
        <v>2019</v>
      </c>
      <c r="E388" s="263">
        <v>2024</v>
      </c>
      <c r="F388" s="275">
        <v>1</v>
      </c>
      <c r="G388" s="276">
        <v>0</v>
      </c>
      <c r="H388" s="277">
        <v>0</v>
      </c>
      <c r="I388" s="275">
        <v>0</v>
      </c>
      <c r="J388" s="276">
        <v>0</v>
      </c>
      <c r="K388" s="277">
        <v>0</v>
      </c>
      <c r="L388" s="278">
        <v>1</v>
      </c>
      <c r="M388" s="279">
        <v>0</v>
      </c>
      <c r="N388" s="280">
        <v>0</v>
      </c>
      <c r="O388" s="275">
        <v>0</v>
      </c>
      <c r="P388" s="276">
        <v>0</v>
      </c>
      <c r="Q388" s="277">
        <v>0</v>
      </c>
      <c r="R388" s="275">
        <v>0</v>
      </c>
      <c r="S388" s="276">
        <v>0</v>
      </c>
      <c r="T388" s="277">
        <v>0</v>
      </c>
      <c r="U388" s="281">
        <v>1</v>
      </c>
      <c r="V388" s="282">
        <v>0</v>
      </c>
      <c r="W388" s="283">
        <v>0</v>
      </c>
    </row>
    <row r="389" spans="1:23" ht="15.75" customHeight="1" x14ac:dyDescent="0.25">
      <c r="A389" s="299" t="s">
        <v>2643</v>
      </c>
      <c r="B389" s="274" t="s">
        <v>2644</v>
      </c>
      <c r="C389" s="300">
        <v>25</v>
      </c>
      <c r="D389" s="262">
        <v>2019</v>
      </c>
      <c r="E389" s="263">
        <v>2024</v>
      </c>
      <c r="F389" s="275">
        <v>1</v>
      </c>
      <c r="G389" s="276">
        <v>0</v>
      </c>
      <c r="H389" s="277">
        <v>0</v>
      </c>
      <c r="I389" s="275">
        <v>0</v>
      </c>
      <c r="J389" s="276">
        <v>0</v>
      </c>
      <c r="K389" s="277">
        <v>0</v>
      </c>
      <c r="L389" s="278">
        <v>1</v>
      </c>
      <c r="M389" s="279">
        <v>0</v>
      </c>
      <c r="N389" s="280">
        <v>0</v>
      </c>
      <c r="O389" s="275">
        <v>0</v>
      </c>
      <c r="P389" s="276">
        <v>0</v>
      </c>
      <c r="Q389" s="277">
        <v>0</v>
      </c>
      <c r="R389" s="275">
        <v>0</v>
      </c>
      <c r="S389" s="276">
        <v>0</v>
      </c>
      <c r="T389" s="277">
        <v>0</v>
      </c>
      <c r="U389" s="281">
        <v>1</v>
      </c>
      <c r="V389" s="282">
        <v>0</v>
      </c>
      <c r="W389" s="283">
        <v>0</v>
      </c>
    </row>
    <row r="390" spans="1:23" ht="15" customHeight="1" x14ac:dyDescent="0.25">
      <c r="A390" s="299" t="s">
        <v>2645</v>
      </c>
      <c r="B390" s="274" t="s">
        <v>2646</v>
      </c>
      <c r="C390" s="300">
        <v>25</v>
      </c>
      <c r="D390" s="262">
        <v>2019</v>
      </c>
      <c r="E390" s="263">
        <v>2024</v>
      </c>
      <c r="F390" s="275">
        <v>1</v>
      </c>
      <c r="G390" s="276">
        <v>0</v>
      </c>
      <c r="H390" s="277">
        <v>0</v>
      </c>
      <c r="I390" s="275">
        <v>0</v>
      </c>
      <c r="J390" s="276">
        <v>0</v>
      </c>
      <c r="K390" s="277">
        <v>0</v>
      </c>
      <c r="L390" s="278">
        <v>1</v>
      </c>
      <c r="M390" s="279">
        <v>0</v>
      </c>
      <c r="N390" s="280">
        <v>0</v>
      </c>
      <c r="O390" s="275">
        <v>0</v>
      </c>
      <c r="P390" s="276">
        <v>0</v>
      </c>
      <c r="Q390" s="277">
        <v>0</v>
      </c>
      <c r="R390" s="275">
        <v>0</v>
      </c>
      <c r="S390" s="276">
        <v>0</v>
      </c>
      <c r="T390" s="277">
        <v>0</v>
      </c>
      <c r="U390" s="281">
        <v>1</v>
      </c>
      <c r="V390" s="282">
        <v>0</v>
      </c>
      <c r="W390" s="283">
        <v>0</v>
      </c>
    </row>
    <row r="391" spans="1:23" ht="15" customHeight="1" x14ac:dyDescent="0.25">
      <c r="A391" s="299" t="s">
        <v>2647</v>
      </c>
      <c r="B391" s="274" t="s">
        <v>2648</v>
      </c>
      <c r="C391" s="300">
        <v>25</v>
      </c>
      <c r="D391" s="262">
        <v>2019</v>
      </c>
      <c r="E391" s="263">
        <v>2024</v>
      </c>
      <c r="F391" s="275">
        <v>1</v>
      </c>
      <c r="G391" s="276">
        <v>0</v>
      </c>
      <c r="H391" s="277">
        <v>0</v>
      </c>
      <c r="I391" s="275">
        <v>0</v>
      </c>
      <c r="J391" s="276">
        <v>0</v>
      </c>
      <c r="K391" s="277">
        <v>0</v>
      </c>
      <c r="L391" s="278">
        <v>1</v>
      </c>
      <c r="M391" s="279">
        <v>0</v>
      </c>
      <c r="N391" s="280">
        <v>0</v>
      </c>
      <c r="O391" s="275">
        <v>0</v>
      </c>
      <c r="P391" s="276">
        <v>0</v>
      </c>
      <c r="Q391" s="277">
        <v>0</v>
      </c>
      <c r="R391" s="275">
        <v>0</v>
      </c>
      <c r="S391" s="276">
        <v>0</v>
      </c>
      <c r="T391" s="277">
        <v>0</v>
      </c>
      <c r="U391" s="281">
        <v>1</v>
      </c>
      <c r="V391" s="282">
        <v>0</v>
      </c>
      <c r="W391" s="283">
        <v>0</v>
      </c>
    </row>
    <row r="392" spans="1:23" ht="16.5" customHeight="1" thickBot="1" x14ac:dyDescent="0.3">
      <c r="A392" s="302" t="s">
        <v>2649</v>
      </c>
      <c r="B392" s="325" t="s">
        <v>2650</v>
      </c>
      <c r="C392" s="303">
        <v>25</v>
      </c>
      <c r="D392" s="304">
        <v>2019</v>
      </c>
      <c r="E392" s="305">
        <v>2024</v>
      </c>
      <c r="F392" s="275">
        <v>1</v>
      </c>
      <c r="G392" s="276">
        <v>0</v>
      </c>
      <c r="H392" s="277">
        <v>0</v>
      </c>
      <c r="I392" s="275">
        <v>0</v>
      </c>
      <c r="J392" s="276">
        <v>0</v>
      </c>
      <c r="K392" s="277">
        <v>0</v>
      </c>
      <c r="L392" s="278">
        <v>1</v>
      </c>
      <c r="M392" s="279">
        <v>0</v>
      </c>
      <c r="N392" s="280">
        <v>0</v>
      </c>
      <c r="O392" s="275">
        <v>0</v>
      </c>
      <c r="P392" s="276">
        <v>0</v>
      </c>
      <c r="Q392" s="277">
        <v>0</v>
      </c>
      <c r="R392" s="275">
        <v>0</v>
      </c>
      <c r="S392" s="276">
        <v>0</v>
      </c>
      <c r="T392" s="277">
        <v>0</v>
      </c>
      <c r="U392" s="281">
        <v>1</v>
      </c>
      <c r="V392" s="282">
        <v>0</v>
      </c>
      <c r="W392" s="283">
        <v>0</v>
      </c>
    </row>
    <row r="393" spans="1:23" ht="15.75" customHeight="1" x14ac:dyDescent="0.25">
      <c r="A393" s="326" t="s">
        <v>2651</v>
      </c>
      <c r="B393" s="327" t="s">
        <v>2652</v>
      </c>
      <c r="C393" s="328">
        <v>25</v>
      </c>
      <c r="D393" s="329">
        <v>2019</v>
      </c>
      <c r="E393" s="330">
        <v>2024</v>
      </c>
      <c r="F393" s="275">
        <v>1</v>
      </c>
      <c r="G393" s="276">
        <v>0</v>
      </c>
      <c r="H393" s="277">
        <v>0</v>
      </c>
      <c r="I393" s="275">
        <v>0</v>
      </c>
      <c r="J393" s="276">
        <v>0</v>
      </c>
      <c r="K393" s="277">
        <v>0</v>
      </c>
      <c r="L393" s="278">
        <v>1</v>
      </c>
      <c r="M393" s="279">
        <v>0</v>
      </c>
      <c r="N393" s="280">
        <v>0</v>
      </c>
      <c r="O393" s="275">
        <v>0</v>
      </c>
      <c r="P393" s="276">
        <v>0</v>
      </c>
      <c r="Q393" s="277">
        <v>0</v>
      </c>
      <c r="R393" s="275">
        <v>0</v>
      </c>
      <c r="S393" s="276">
        <v>0</v>
      </c>
      <c r="T393" s="277">
        <v>0</v>
      </c>
      <c r="U393" s="281">
        <v>1</v>
      </c>
      <c r="V393" s="282">
        <v>0</v>
      </c>
      <c r="W393" s="283">
        <v>0</v>
      </c>
    </row>
    <row r="394" spans="1:23" x14ac:dyDescent="0.25">
      <c r="A394" s="299" t="s">
        <v>2653</v>
      </c>
      <c r="B394" s="274" t="s">
        <v>2654</v>
      </c>
      <c r="C394" s="300">
        <v>25</v>
      </c>
      <c r="D394" s="262">
        <v>2019</v>
      </c>
      <c r="E394" s="263">
        <v>2024</v>
      </c>
      <c r="F394" s="275">
        <v>1</v>
      </c>
      <c r="G394" s="276">
        <v>0</v>
      </c>
      <c r="H394" s="277">
        <v>0</v>
      </c>
      <c r="I394" s="275">
        <v>0</v>
      </c>
      <c r="J394" s="276">
        <v>0</v>
      </c>
      <c r="K394" s="277">
        <v>0</v>
      </c>
      <c r="L394" s="278">
        <v>1</v>
      </c>
      <c r="M394" s="279">
        <v>0</v>
      </c>
      <c r="N394" s="280">
        <v>0</v>
      </c>
      <c r="O394" s="275">
        <v>0</v>
      </c>
      <c r="P394" s="276">
        <v>0</v>
      </c>
      <c r="Q394" s="277">
        <v>0</v>
      </c>
      <c r="R394" s="275">
        <v>0</v>
      </c>
      <c r="S394" s="276">
        <v>0</v>
      </c>
      <c r="T394" s="277">
        <v>0</v>
      </c>
      <c r="U394" s="281">
        <v>1</v>
      </c>
      <c r="V394" s="282">
        <v>0</v>
      </c>
      <c r="W394" s="283">
        <v>0</v>
      </c>
    </row>
    <row r="395" spans="1:23" x14ac:dyDescent="0.25">
      <c r="A395" s="299" t="s">
        <v>2655</v>
      </c>
      <c r="B395" s="274" t="s">
        <v>2656</v>
      </c>
      <c r="C395" s="300">
        <v>25</v>
      </c>
      <c r="D395" s="262">
        <v>2019</v>
      </c>
      <c r="E395" s="263">
        <v>2024</v>
      </c>
      <c r="F395" s="275">
        <v>1</v>
      </c>
      <c r="G395" s="276">
        <v>0</v>
      </c>
      <c r="H395" s="277">
        <v>0</v>
      </c>
      <c r="I395" s="275">
        <v>0</v>
      </c>
      <c r="J395" s="276">
        <v>0</v>
      </c>
      <c r="K395" s="277">
        <v>0</v>
      </c>
      <c r="L395" s="278">
        <v>1</v>
      </c>
      <c r="M395" s="279">
        <v>0</v>
      </c>
      <c r="N395" s="280">
        <v>0</v>
      </c>
      <c r="O395" s="275">
        <v>0</v>
      </c>
      <c r="P395" s="276">
        <v>0</v>
      </c>
      <c r="Q395" s="277">
        <v>0</v>
      </c>
      <c r="R395" s="275">
        <v>0</v>
      </c>
      <c r="S395" s="276">
        <v>0</v>
      </c>
      <c r="T395" s="277">
        <v>0</v>
      </c>
      <c r="U395" s="281">
        <v>1</v>
      </c>
      <c r="V395" s="282">
        <v>0</v>
      </c>
      <c r="W395" s="283">
        <v>0</v>
      </c>
    </row>
    <row r="396" spans="1:23" x14ac:dyDescent="0.25">
      <c r="A396" s="299" t="s">
        <v>2657</v>
      </c>
      <c r="B396" s="274" t="s">
        <v>2658</v>
      </c>
      <c r="C396" s="300">
        <v>25</v>
      </c>
      <c r="D396" s="262">
        <v>2019</v>
      </c>
      <c r="E396" s="263">
        <v>2024</v>
      </c>
      <c r="F396" s="275">
        <v>1</v>
      </c>
      <c r="G396" s="276">
        <v>0</v>
      </c>
      <c r="H396" s="277">
        <v>0</v>
      </c>
      <c r="I396" s="275">
        <v>0</v>
      </c>
      <c r="J396" s="276">
        <v>0</v>
      </c>
      <c r="K396" s="277">
        <v>0</v>
      </c>
      <c r="L396" s="278">
        <v>1</v>
      </c>
      <c r="M396" s="279">
        <v>0</v>
      </c>
      <c r="N396" s="280">
        <v>0</v>
      </c>
      <c r="O396" s="275">
        <v>0</v>
      </c>
      <c r="P396" s="276">
        <v>0</v>
      </c>
      <c r="Q396" s="277">
        <v>0</v>
      </c>
      <c r="R396" s="275">
        <v>0</v>
      </c>
      <c r="S396" s="276">
        <v>0</v>
      </c>
      <c r="T396" s="277">
        <v>0</v>
      </c>
      <c r="U396" s="281">
        <v>1</v>
      </c>
      <c r="V396" s="282">
        <v>0</v>
      </c>
      <c r="W396" s="283">
        <v>0</v>
      </c>
    </row>
    <row r="397" spans="1:23" x14ac:dyDescent="0.25">
      <c r="A397" s="299" t="s">
        <v>2659</v>
      </c>
      <c r="B397" s="274" t="s">
        <v>2660</v>
      </c>
      <c r="C397" s="300">
        <v>25</v>
      </c>
      <c r="D397" s="262">
        <v>2019</v>
      </c>
      <c r="E397" s="263">
        <v>2024</v>
      </c>
      <c r="F397" s="275">
        <v>1</v>
      </c>
      <c r="G397" s="276">
        <v>0</v>
      </c>
      <c r="H397" s="277">
        <v>0</v>
      </c>
      <c r="I397" s="275">
        <v>0</v>
      </c>
      <c r="J397" s="276">
        <v>0</v>
      </c>
      <c r="K397" s="277">
        <v>0</v>
      </c>
      <c r="L397" s="278">
        <v>1</v>
      </c>
      <c r="M397" s="279">
        <v>0</v>
      </c>
      <c r="N397" s="280">
        <v>0</v>
      </c>
      <c r="O397" s="275">
        <v>0</v>
      </c>
      <c r="P397" s="276">
        <v>0</v>
      </c>
      <c r="Q397" s="277">
        <v>0</v>
      </c>
      <c r="R397" s="275">
        <v>0</v>
      </c>
      <c r="S397" s="276">
        <v>0</v>
      </c>
      <c r="T397" s="277">
        <v>0</v>
      </c>
      <c r="U397" s="281">
        <v>1</v>
      </c>
      <c r="V397" s="282">
        <v>0</v>
      </c>
      <c r="W397" s="283">
        <v>0</v>
      </c>
    </row>
    <row r="398" spans="1:23" x14ac:dyDescent="0.25">
      <c r="A398" s="299" t="s">
        <v>2661</v>
      </c>
      <c r="B398" s="274" t="s">
        <v>2662</v>
      </c>
      <c r="C398" s="300">
        <v>25</v>
      </c>
      <c r="D398" s="262">
        <v>2019</v>
      </c>
      <c r="E398" s="263">
        <v>2024</v>
      </c>
      <c r="F398" s="275">
        <v>1</v>
      </c>
      <c r="G398" s="276">
        <v>0</v>
      </c>
      <c r="H398" s="277">
        <v>0</v>
      </c>
      <c r="I398" s="275">
        <v>0</v>
      </c>
      <c r="J398" s="276">
        <v>0</v>
      </c>
      <c r="K398" s="277">
        <v>0</v>
      </c>
      <c r="L398" s="278">
        <v>1</v>
      </c>
      <c r="M398" s="279">
        <v>0</v>
      </c>
      <c r="N398" s="280">
        <v>0</v>
      </c>
      <c r="O398" s="275">
        <v>0</v>
      </c>
      <c r="P398" s="276">
        <v>0</v>
      </c>
      <c r="Q398" s="277">
        <v>0</v>
      </c>
      <c r="R398" s="275">
        <v>0</v>
      </c>
      <c r="S398" s="276">
        <v>0</v>
      </c>
      <c r="T398" s="277">
        <v>0</v>
      </c>
      <c r="U398" s="281">
        <v>1</v>
      </c>
      <c r="V398" s="282">
        <v>0</v>
      </c>
      <c r="W398" s="283">
        <v>0</v>
      </c>
    </row>
    <row r="399" spans="1:23" x14ac:dyDescent="0.25">
      <c r="A399" s="299" t="s">
        <v>2663</v>
      </c>
      <c r="B399" s="274" t="s">
        <v>2664</v>
      </c>
      <c r="C399" s="300">
        <v>25</v>
      </c>
      <c r="D399" s="262">
        <v>2019</v>
      </c>
      <c r="E399" s="263">
        <v>2024</v>
      </c>
      <c r="F399" s="275">
        <v>1</v>
      </c>
      <c r="G399" s="276">
        <v>0</v>
      </c>
      <c r="H399" s="277">
        <v>0</v>
      </c>
      <c r="I399" s="275">
        <v>0</v>
      </c>
      <c r="J399" s="276">
        <v>0</v>
      </c>
      <c r="K399" s="277">
        <v>0</v>
      </c>
      <c r="L399" s="278">
        <v>1</v>
      </c>
      <c r="M399" s="279">
        <v>0</v>
      </c>
      <c r="N399" s="280">
        <v>0</v>
      </c>
      <c r="O399" s="275">
        <v>0</v>
      </c>
      <c r="P399" s="276">
        <v>0</v>
      </c>
      <c r="Q399" s="277">
        <v>0</v>
      </c>
      <c r="R399" s="275">
        <v>0</v>
      </c>
      <c r="S399" s="276">
        <v>0</v>
      </c>
      <c r="T399" s="277">
        <v>0</v>
      </c>
      <c r="U399" s="281">
        <v>1</v>
      </c>
      <c r="V399" s="282">
        <v>0</v>
      </c>
      <c r="W399" s="283">
        <v>0</v>
      </c>
    </row>
    <row r="400" spans="1:23" x14ac:dyDescent="0.25">
      <c r="A400" s="299" t="s">
        <v>2665</v>
      </c>
      <c r="B400" s="274" t="s">
        <v>2666</v>
      </c>
      <c r="C400" s="300">
        <v>25</v>
      </c>
      <c r="D400" s="262">
        <v>2019</v>
      </c>
      <c r="E400" s="263">
        <v>2024</v>
      </c>
      <c r="F400" s="275">
        <v>1</v>
      </c>
      <c r="G400" s="276">
        <v>0</v>
      </c>
      <c r="H400" s="277">
        <v>0</v>
      </c>
      <c r="I400" s="275">
        <v>0</v>
      </c>
      <c r="J400" s="276">
        <v>0</v>
      </c>
      <c r="K400" s="277">
        <v>0</v>
      </c>
      <c r="L400" s="278">
        <v>1</v>
      </c>
      <c r="M400" s="279">
        <v>0</v>
      </c>
      <c r="N400" s="280">
        <v>0</v>
      </c>
      <c r="O400" s="275">
        <v>0</v>
      </c>
      <c r="P400" s="276">
        <v>0</v>
      </c>
      <c r="Q400" s="277">
        <v>0</v>
      </c>
      <c r="R400" s="275">
        <v>0</v>
      </c>
      <c r="S400" s="276">
        <v>0</v>
      </c>
      <c r="T400" s="277">
        <v>0</v>
      </c>
      <c r="U400" s="281">
        <v>1</v>
      </c>
      <c r="V400" s="282">
        <v>0</v>
      </c>
      <c r="W400" s="283">
        <v>0</v>
      </c>
    </row>
    <row r="401" spans="1:23" x14ac:dyDescent="0.25">
      <c r="A401" s="299" t="s">
        <v>2667</v>
      </c>
      <c r="B401" s="274" t="s">
        <v>2668</v>
      </c>
      <c r="C401" s="300">
        <v>25</v>
      </c>
      <c r="D401" s="262">
        <v>2019</v>
      </c>
      <c r="E401" s="263">
        <v>2024</v>
      </c>
      <c r="F401" s="275">
        <v>1</v>
      </c>
      <c r="G401" s="276">
        <v>0</v>
      </c>
      <c r="H401" s="277">
        <v>0</v>
      </c>
      <c r="I401" s="275">
        <v>0</v>
      </c>
      <c r="J401" s="276">
        <v>0</v>
      </c>
      <c r="K401" s="277">
        <v>0</v>
      </c>
      <c r="L401" s="278">
        <v>1</v>
      </c>
      <c r="M401" s="279">
        <v>0</v>
      </c>
      <c r="N401" s="280">
        <v>0</v>
      </c>
      <c r="O401" s="275">
        <v>0</v>
      </c>
      <c r="P401" s="276">
        <v>0</v>
      </c>
      <c r="Q401" s="277">
        <v>0</v>
      </c>
      <c r="R401" s="275">
        <v>0</v>
      </c>
      <c r="S401" s="276">
        <v>0</v>
      </c>
      <c r="T401" s="277">
        <v>0</v>
      </c>
      <c r="U401" s="281">
        <v>1</v>
      </c>
      <c r="V401" s="282">
        <v>0</v>
      </c>
      <c r="W401" s="283">
        <v>0</v>
      </c>
    </row>
    <row r="402" spans="1:23" ht="15.75" thickBot="1" x14ac:dyDescent="0.3">
      <c r="A402" s="302" t="s">
        <v>2669</v>
      </c>
      <c r="B402" s="325" t="s">
        <v>2670</v>
      </c>
      <c r="C402" s="303">
        <v>25</v>
      </c>
      <c r="D402" s="304">
        <v>2019</v>
      </c>
      <c r="E402" s="305">
        <v>2024</v>
      </c>
      <c r="F402" s="275">
        <v>1</v>
      </c>
      <c r="G402" s="276">
        <v>0</v>
      </c>
      <c r="H402" s="277">
        <v>0</v>
      </c>
      <c r="I402" s="275">
        <v>0</v>
      </c>
      <c r="J402" s="276">
        <v>0</v>
      </c>
      <c r="K402" s="277">
        <v>0</v>
      </c>
      <c r="L402" s="278">
        <v>1</v>
      </c>
      <c r="M402" s="279">
        <v>0</v>
      </c>
      <c r="N402" s="280">
        <v>0</v>
      </c>
      <c r="O402" s="275">
        <v>0</v>
      </c>
      <c r="P402" s="276">
        <v>0</v>
      </c>
      <c r="Q402" s="277">
        <v>0</v>
      </c>
      <c r="R402" s="275">
        <v>0</v>
      </c>
      <c r="S402" s="276">
        <v>0</v>
      </c>
      <c r="T402" s="277">
        <v>0</v>
      </c>
      <c r="U402" s="281">
        <v>1</v>
      </c>
      <c r="V402" s="282">
        <v>0</v>
      </c>
      <c r="W402" s="283">
        <v>0</v>
      </c>
    </row>
    <row r="403" spans="1:23" x14ac:dyDescent="0.25">
      <c r="A403" s="326" t="s">
        <v>2671</v>
      </c>
      <c r="B403" s="327" t="s">
        <v>2672</v>
      </c>
      <c r="C403" s="328">
        <v>25</v>
      </c>
      <c r="D403" s="329">
        <v>2019</v>
      </c>
      <c r="E403" s="330">
        <v>2024</v>
      </c>
      <c r="F403" s="275">
        <v>1</v>
      </c>
      <c r="G403" s="276">
        <v>0</v>
      </c>
      <c r="H403" s="277">
        <v>0</v>
      </c>
      <c r="I403" s="275">
        <v>0</v>
      </c>
      <c r="J403" s="276">
        <v>0</v>
      </c>
      <c r="K403" s="277">
        <v>0</v>
      </c>
      <c r="L403" s="278">
        <v>1</v>
      </c>
      <c r="M403" s="279">
        <v>0</v>
      </c>
      <c r="N403" s="280">
        <v>0</v>
      </c>
      <c r="O403" s="275">
        <v>0</v>
      </c>
      <c r="P403" s="276">
        <v>0</v>
      </c>
      <c r="Q403" s="277">
        <v>0</v>
      </c>
      <c r="R403" s="275">
        <v>0</v>
      </c>
      <c r="S403" s="276">
        <v>0</v>
      </c>
      <c r="T403" s="277">
        <v>0</v>
      </c>
      <c r="U403" s="281">
        <v>1</v>
      </c>
      <c r="V403" s="282">
        <v>0</v>
      </c>
      <c r="W403" s="283">
        <v>0</v>
      </c>
    </row>
    <row r="404" spans="1:23" x14ac:dyDescent="0.25">
      <c r="A404" s="299" t="s">
        <v>2673</v>
      </c>
      <c r="B404" s="274" t="s">
        <v>2674</v>
      </c>
      <c r="C404" s="300">
        <v>25</v>
      </c>
      <c r="D404" s="262">
        <v>2019</v>
      </c>
      <c r="E404" s="263">
        <v>2024</v>
      </c>
      <c r="F404" s="275">
        <v>1</v>
      </c>
      <c r="G404" s="276">
        <v>0</v>
      </c>
      <c r="H404" s="277">
        <v>0</v>
      </c>
      <c r="I404" s="275">
        <v>0</v>
      </c>
      <c r="J404" s="276">
        <v>0</v>
      </c>
      <c r="K404" s="277">
        <v>0</v>
      </c>
      <c r="L404" s="278">
        <v>1</v>
      </c>
      <c r="M404" s="279">
        <v>0</v>
      </c>
      <c r="N404" s="280">
        <v>0</v>
      </c>
      <c r="O404" s="275">
        <v>0</v>
      </c>
      <c r="P404" s="276">
        <v>0</v>
      </c>
      <c r="Q404" s="277">
        <v>0</v>
      </c>
      <c r="R404" s="275">
        <v>0</v>
      </c>
      <c r="S404" s="276">
        <v>0</v>
      </c>
      <c r="T404" s="277">
        <v>0</v>
      </c>
      <c r="U404" s="281">
        <v>1</v>
      </c>
      <c r="V404" s="282">
        <v>0</v>
      </c>
      <c r="W404" s="283">
        <v>0</v>
      </c>
    </row>
    <row r="405" spans="1:23" x14ac:dyDescent="0.25">
      <c r="A405" s="299" t="s">
        <v>2675</v>
      </c>
      <c r="B405" s="274" t="s">
        <v>2676</v>
      </c>
      <c r="C405" s="300">
        <v>25</v>
      </c>
      <c r="D405" s="262">
        <v>2019</v>
      </c>
      <c r="E405" s="263">
        <v>2024</v>
      </c>
      <c r="F405" s="275">
        <v>1</v>
      </c>
      <c r="G405" s="276">
        <v>0</v>
      </c>
      <c r="H405" s="277">
        <v>0</v>
      </c>
      <c r="I405" s="275">
        <v>0</v>
      </c>
      <c r="J405" s="276">
        <v>0</v>
      </c>
      <c r="K405" s="277">
        <v>0</v>
      </c>
      <c r="L405" s="278">
        <v>1</v>
      </c>
      <c r="M405" s="279">
        <v>0</v>
      </c>
      <c r="N405" s="280">
        <v>0</v>
      </c>
      <c r="O405" s="275">
        <v>0</v>
      </c>
      <c r="P405" s="276">
        <v>0</v>
      </c>
      <c r="Q405" s="277">
        <v>0</v>
      </c>
      <c r="R405" s="275">
        <v>0</v>
      </c>
      <c r="S405" s="276">
        <v>0</v>
      </c>
      <c r="T405" s="277">
        <v>0</v>
      </c>
      <c r="U405" s="281">
        <v>1</v>
      </c>
      <c r="V405" s="282">
        <v>0</v>
      </c>
      <c r="W405" s="283">
        <v>0</v>
      </c>
    </row>
    <row r="406" spans="1:23" x14ac:dyDescent="0.25">
      <c r="A406" s="299" t="s">
        <v>2677</v>
      </c>
      <c r="B406" s="274" t="s">
        <v>2678</v>
      </c>
      <c r="C406" s="300">
        <v>25</v>
      </c>
      <c r="D406" s="262">
        <v>2019</v>
      </c>
      <c r="E406" s="263">
        <v>2024</v>
      </c>
      <c r="F406" s="275">
        <v>1</v>
      </c>
      <c r="G406" s="276">
        <v>0</v>
      </c>
      <c r="H406" s="277">
        <v>0</v>
      </c>
      <c r="I406" s="275">
        <v>0</v>
      </c>
      <c r="J406" s="276">
        <v>0</v>
      </c>
      <c r="K406" s="277">
        <v>0</v>
      </c>
      <c r="L406" s="278">
        <v>1</v>
      </c>
      <c r="M406" s="279">
        <v>0</v>
      </c>
      <c r="N406" s="280">
        <v>0</v>
      </c>
      <c r="O406" s="275">
        <v>0</v>
      </c>
      <c r="P406" s="276">
        <v>0</v>
      </c>
      <c r="Q406" s="277">
        <v>0</v>
      </c>
      <c r="R406" s="275">
        <v>0</v>
      </c>
      <c r="S406" s="276">
        <v>0</v>
      </c>
      <c r="T406" s="277">
        <v>0</v>
      </c>
      <c r="U406" s="281">
        <v>1</v>
      </c>
      <c r="V406" s="282">
        <v>0</v>
      </c>
      <c r="W406" s="283">
        <v>0</v>
      </c>
    </row>
    <row r="407" spans="1:23" x14ac:dyDescent="0.25">
      <c r="A407" s="299" t="s">
        <v>2679</v>
      </c>
      <c r="B407" s="274" t="s">
        <v>2680</v>
      </c>
      <c r="C407" s="300">
        <v>25</v>
      </c>
      <c r="D407" s="262">
        <v>2019</v>
      </c>
      <c r="E407" s="263">
        <v>2024</v>
      </c>
      <c r="F407" s="275">
        <v>1</v>
      </c>
      <c r="G407" s="276">
        <v>0</v>
      </c>
      <c r="H407" s="277">
        <v>0</v>
      </c>
      <c r="I407" s="275">
        <v>0</v>
      </c>
      <c r="J407" s="276">
        <v>0</v>
      </c>
      <c r="K407" s="277">
        <v>0</v>
      </c>
      <c r="L407" s="278">
        <v>1</v>
      </c>
      <c r="M407" s="279">
        <v>0</v>
      </c>
      <c r="N407" s="280">
        <v>0</v>
      </c>
      <c r="O407" s="275">
        <v>0</v>
      </c>
      <c r="P407" s="276">
        <v>0</v>
      </c>
      <c r="Q407" s="277">
        <v>0</v>
      </c>
      <c r="R407" s="275">
        <v>0</v>
      </c>
      <c r="S407" s="276">
        <v>0</v>
      </c>
      <c r="T407" s="277">
        <v>0</v>
      </c>
      <c r="U407" s="281">
        <v>1</v>
      </c>
      <c r="V407" s="282">
        <v>0</v>
      </c>
      <c r="W407" s="283">
        <v>0</v>
      </c>
    </row>
    <row r="408" spans="1:23" x14ac:dyDescent="0.25">
      <c r="A408" s="299" t="s">
        <v>2681</v>
      </c>
      <c r="B408" s="274" t="s">
        <v>2682</v>
      </c>
      <c r="C408" s="300">
        <v>25</v>
      </c>
      <c r="D408" s="262">
        <v>2019</v>
      </c>
      <c r="E408" s="263">
        <v>2024</v>
      </c>
      <c r="F408" s="275">
        <v>1</v>
      </c>
      <c r="G408" s="276">
        <v>0</v>
      </c>
      <c r="H408" s="277">
        <v>0</v>
      </c>
      <c r="I408" s="275">
        <v>0</v>
      </c>
      <c r="J408" s="276">
        <v>0</v>
      </c>
      <c r="K408" s="277">
        <v>0</v>
      </c>
      <c r="L408" s="278">
        <v>1</v>
      </c>
      <c r="M408" s="279">
        <v>0</v>
      </c>
      <c r="N408" s="280">
        <v>0</v>
      </c>
      <c r="O408" s="275">
        <v>0</v>
      </c>
      <c r="P408" s="276">
        <v>0</v>
      </c>
      <c r="Q408" s="277">
        <v>0</v>
      </c>
      <c r="R408" s="275">
        <v>0</v>
      </c>
      <c r="S408" s="276">
        <v>0</v>
      </c>
      <c r="T408" s="277">
        <v>0</v>
      </c>
      <c r="U408" s="281">
        <v>1</v>
      </c>
      <c r="V408" s="282">
        <v>0</v>
      </c>
      <c r="W408" s="283">
        <v>0</v>
      </c>
    </row>
    <row r="409" spans="1:23" x14ac:dyDescent="0.25">
      <c r="A409" s="299" t="s">
        <v>2683</v>
      </c>
      <c r="B409" s="274" t="s">
        <v>2684</v>
      </c>
      <c r="C409" s="300">
        <v>25</v>
      </c>
      <c r="D409" s="262">
        <v>2019</v>
      </c>
      <c r="E409" s="263">
        <v>2024</v>
      </c>
      <c r="F409" s="275">
        <v>1</v>
      </c>
      <c r="G409" s="276">
        <v>0</v>
      </c>
      <c r="H409" s="277">
        <v>0</v>
      </c>
      <c r="I409" s="275">
        <v>0</v>
      </c>
      <c r="J409" s="276">
        <v>0</v>
      </c>
      <c r="K409" s="277">
        <v>0</v>
      </c>
      <c r="L409" s="278">
        <v>1</v>
      </c>
      <c r="M409" s="279">
        <v>0</v>
      </c>
      <c r="N409" s="280">
        <v>0</v>
      </c>
      <c r="O409" s="275">
        <v>0</v>
      </c>
      <c r="P409" s="276">
        <v>0</v>
      </c>
      <c r="Q409" s="277">
        <v>0</v>
      </c>
      <c r="R409" s="275">
        <v>0</v>
      </c>
      <c r="S409" s="276">
        <v>0</v>
      </c>
      <c r="T409" s="277">
        <v>0</v>
      </c>
      <c r="U409" s="281">
        <v>1</v>
      </c>
      <c r="V409" s="282">
        <v>0</v>
      </c>
      <c r="W409" s="283">
        <v>0</v>
      </c>
    </row>
    <row r="410" spans="1:23" x14ac:dyDescent="0.25">
      <c r="A410" s="299" t="s">
        <v>2685</v>
      </c>
      <c r="B410" s="274" t="s">
        <v>2686</v>
      </c>
      <c r="C410" s="300">
        <v>25</v>
      </c>
      <c r="D410" s="262">
        <v>2019</v>
      </c>
      <c r="E410" s="263">
        <v>2024</v>
      </c>
      <c r="F410" s="275">
        <v>1</v>
      </c>
      <c r="G410" s="276">
        <v>0</v>
      </c>
      <c r="H410" s="277">
        <v>0</v>
      </c>
      <c r="I410" s="275">
        <v>0</v>
      </c>
      <c r="J410" s="276">
        <v>0</v>
      </c>
      <c r="K410" s="277">
        <v>0</v>
      </c>
      <c r="L410" s="278">
        <v>1</v>
      </c>
      <c r="M410" s="279">
        <v>0</v>
      </c>
      <c r="N410" s="280">
        <v>0</v>
      </c>
      <c r="O410" s="275">
        <v>0</v>
      </c>
      <c r="P410" s="276">
        <v>0</v>
      </c>
      <c r="Q410" s="277">
        <v>0</v>
      </c>
      <c r="R410" s="275">
        <v>0</v>
      </c>
      <c r="S410" s="276">
        <v>0</v>
      </c>
      <c r="T410" s="277">
        <v>0</v>
      </c>
      <c r="U410" s="281">
        <v>1</v>
      </c>
      <c r="V410" s="282">
        <v>0</v>
      </c>
      <c r="W410" s="283">
        <v>0</v>
      </c>
    </row>
    <row r="411" spans="1:23" x14ac:dyDescent="0.25">
      <c r="A411" s="299" t="s">
        <v>2687</v>
      </c>
      <c r="B411" s="274" t="s">
        <v>2688</v>
      </c>
      <c r="C411" s="300">
        <v>25</v>
      </c>
      <c r="D411" s="262">
        <v>2019</v>
      </c>
      <c r="E411" s="263">
        <v>2024</v>
      </c>
      <c r="F411" s="275">
        <v>1</v>
      </c>
      <c r="G411" s="276">
        <v>0</v>
      </c>
      <c r="H411" s="277">
        <v>0</v>
      </c>
      <c r="I411" s="275">
        <v>0</v>
      </c>
      <c r="J411" s="276">
        <v>0</v>
      </c>
      <c r="K411" s="277">
        <v>0</v>
      </c>
      <c r="L411" s="278">
        <v>1</v>
      </c>
      <c r="M411" s="279">
        <v>0</v>
      </c>
      <c r="N411" s="280">
        <v>0</v>
      </c>
      <c r="O411" s="275">
        <v>0</v>
      </c>
      <c r="P411" s="276">
        <v>0</v>
      </c>
      <c r="Q411" s="277">
        <v>0</v>
      </c>
      <c r="R411" s="275">
        <v>0</v>
      </c>
      <c r="S411" s="276">
        <v>0</v>
      </c>
      <c r="T411" s="277">
        <v>0</v>
      </c>
      <c r="U411" s="281">
        <v>1</v>
      </c>
      <c r="V411" s="282">
        <v>0</v>
      </c>
      <c r="W411" s="283">
        <v>0</v>
      </c>
    </row>
    <row r="412" spans="1:23" ht="15.75" thickBot="1" x14ac:dyDescent="0.3">
      <c r="A412" s="302" t="s">
        <v>2689</v>
      </c>
      <c r="B412" s="318" t="s">
        <v>2690</v>
      </c>
      <c r="C412" s="332">
        <v>25</v>
      </c>
      <c r="D412" s="304">
        <v>2019</v>
      </c>
      <c r="E412" s="305">
        <v>2024</v>
      </c>
      <c r="F412" s="275">
        <v>1</v>
      </c>
      <c r="G412" s="276">
        <v>0</v>
      </c>
      <c r="H412" s="277">
        <v>0</v>
      </c>
      <c r="I412" s="275">
        <v>0</v>
      </c>
      <c r="J412" s="276">
        <v>0</v>
      </c>
      <c r="K412" s="277">
        <v>0</v>
      </c>
      <c r="L412" s="278">
        <v>1</v>
      </c>
      <c r="M412" s="279">
        <v>0</v>
      </c>
      <c r="N412" s="280">
        <v>0</v>
      </c>
      <c r="O412" s="275">
        <v>0</v>
      </c>
      <c r="P412" s="276">
        <v>0</v>
      </c>
      <c r="Q412" s="277">
        <v>0</v>
      </c>
      <c r="R412" s="275">
        <v>0</v>
      </c>
      <c r="S412" s="276">
        <v>0</v>
      </c>
      <c r="T412" s="277">
        <v>0</v>
      </c>
      <c r="U412" s="281">
        <v>1</v>
      </c>
      <c r="V412" s="282">
        <v>0</v>
      </c>
      <c r="W412" s="283">
        <v>0</v>
      </c>
    </row>
    <row r="413" spans="1:23" ht="15.75" thickTop="1" x14ac:dyDescent="0.25">
      <c r="A413" s="333" t="s">
        <v>2691</v>
      </c>
      <c r="B413" s="274" t="s">
        <v>2692</v>
      </c>
      <c r="C413" s="261">
        <v>45</v>
      </c>
      <c r="D413" s="309">
        <v>2019</v>
      </c>
      <c r="E413" s="310">
        <v>2024</v>
      </c>
      <c r="F413" s="275">
        <v>0</v>
      </c>
      <c r="G413" s="276">
        <v>1</v>
      </c>
      <c r="H413" s="277">
        <v>0</v>
      </c>
      <c r="I413" s="275">
        <v>0</v>
      </c>
      <c r="J413" s="276">
        <v>0</v>
      </c>
      <c r="K413" s="277">
        <v>0</v>
      </c>
      <c r="L413" s="278">
        <v>0</v>
      </c>
      <c r="M413" s="279">
        <v>1</v>
      </c>
      <c r="N413" s="280">
        <v>0</v>
      </c>
      <c r="O413" s="275">
        <v>0</v>
      </c>
      <c r="P413" s="276">
        <v>0</v>
      </c>
      <c r="Q413" s="277">
        <v>0</v>
      </c>
      <c r="R413" s="275">
        <v>0</v>
      </c>
      <c r="S413" s="276">
        <v>0</v>
      </c>
      <c r="T413" s="277">
        <v>0</v>
      </c>
      <c r="U413" s="281">
        <v>0</v>
      </c>
      <c r="V413" s="282">
        <v>1</v>
      </c>
      <c r="W413" s="283">
        <v>0</v>
      </c>
    </row>
    <row r="414" spans="1:23" ht="15.75" customHeight="1" x14ac:dyDescent="0.25">
      <c r="A414" s="334" t="s">
        <v>2693</v>
      </c>
      <c r="B414" s="274" t="s">
        <v>2694</v>
      </c>
      <c r="C414" s="261">
        <v>45</v>
      </c>
      <c r="D414" s="262">
        <v>2019</v>
      </c>
      <c r="E414" s="263">
        <v>2024</v>
      </c>
      <c r="F414" s="275">
        <v>0</v>
      </c>
      <c r="G414" s="276">
        <v>1</v>
      </c>
      <c r="H414" s="277">
        <v>0</v>
      </c>
      <c r="I414" s="275">
        <v>0</v>
      </c>
      <c r="J414" s="276">
        <v>0</v>
      </c>
      <c r="K414" s="277">
        <v>0</v>
      </c>
      <c r="L414" s="278">
        <v>0</v>
      </c>
      <c r="M414" s="279">
        <v>1</v>
      </c>
      <c r="N414" s="280">
        <v>0</v>
      </c>
      <c r="O414" s="275">
        <v>0</v>
      </c>
      <c r="P414" s="276">
        <v>0</v>
      </c>
      <c r="Q414" s="277">
        <v>0</v>
      </c>
      <c r="R414" s="275">
        <v>0</v>
      </c>
      <c r="S414" s="276">
        <v>0</v>
      </c>
      <c r="T414" s="277">
        <v>0</v>
      </c>
      <c r="U414" s="281">
        <v>0</v>
      </c>
      <c r="V414" s="282">
        <v>1</v>
      </c>
      <c r="W414" s="283">
        <v>0</v>
      </c>
    </row>
    <row r="415" spans="1:23" x14ac:dyDescent="0.25">
      <c r="A415" s="334" t="s">
        <v>2695</v>
      </c>
      <c r="B415" s="274" t="s">
        <v>2696</v>
      </c>
      <c r="C415" s="261">
        <v>25</v>
      </c>
      <c r="D415" s="262">
        <v>2019</v>
      </c>
      <c r="E415" s="263">
        <v>2024</v>
      </c>
      <c r="F415" s="275">
        <v>1</v>
      </c>
      <c r="G415" s="276">
        <v>0</v>
      </c>
      <c r="H415" s="277">
        <v>0</v>
      </c>
      <c r="I415" s="275">
        <v>0</v>
      </c>
      <c r="J415" s="276">
        <v>0</v>
      </c>
      <c r="K415" s="277">
        <v>0</v>
      </c>
      <c r="L415" s="278">
        <v>1</v>
      </c>
      <c r="M415" s="279">
        <v>0</v>
      </c>
      <c r="N415" s="280">
        <v>0</v>
      </c>
      <c r="O415" s="275">
        <v>0</v>
      </c>
      <c r="P415" s="276">
        <v>0</v>
      </c>
      <c r="Q415" s="277">
        <v>0</v>
      </c>
      <c r="R415" s="275">
        <v>0</v>
      </c>
      <c r="S415" s="276">
        <v>0</v>
      </c>
      <c r="T415" s="277">
        <v>0</v>
      </c>
      <c r="U415" s="281">
        <v>1</v>
      </c>
      <c r="V415" s="282">
        <v>0</v>
      </c>
      <c r="W415" s="283">
        <v>0</v>
      </c>
    </row>
    <row r="416" spans="1:23" x14ac:dyDescent="0.25">
      <c r="A416" s="334" t="s">
        <v>2697</v>
      </c>
      <c r="B416" s="274" t="s">
        <v>2698</v>
      </c>
      <c r="C416" s="261">
        <v>25</v>
      </c>
      <c r="D416" s="262">
        <v>2019</v>
      </c>
      <c r="E416" s="263">
        <v>2024</v>
      </c>
      <c r="F416" s="275">
        <v>1</v>
      </c>
      <c r="G416" s="276">
        <v>0</v>
      </c>
      <c r="H416" s="277">
        <v>0</v>
      </c>
      <c r="I416" s="275">
        <v>0</v>
      </c>
      <c r="J416" s="276">
        <v>0</v>
      </c>
      <c r="K416" s="277">
        <v>0</v>
      </c>
      <c r="L416" s="278">
        <v>1</v>
      </c>
      <c r="M416" s="279">
        <v>0</v>
      </c>
      <c r="N416" s="280">
        <v>0</v>
      </c>
      <c r="O416" s="275">
        <v>0</v>
      </c>
      <c r="P416" s="276">
        <v>0</v>
      </c>
      <c r="Q416" s="277">
        <v>0</v>
      </c>
      <c r="R416" s="275">
        <v>0</v>
      </c>
      <c r="S416" s="276">
        <v>0</v>
      </c>
      <c r="T416" s="277">
        <v>0</v>
      </c>
      <c r="U416" s="281">
        <v>1</v>
      </c>
      <c r="V416" s="282">
        <v>0</v>
      </c>
      <c r="W416" s="283">
        <v>0</v>
      </c>
    </row>
    <row r="417" spans="1:23" x14ac:dyDescent="0.25">
      <c r="A417" s="334" t="s">
        <v>2699</v>
      </c>
      <c r="B417" s="274" t="s">
        <v>2700</v>
      </c>
      <c r="C417" s="261">
        <v>25</v>
      </c>
      <c r="D417" s="262">
        <v>2019</v>
      </c>
      <c r="E417" s="263">
        <v>2024</v>
      </c>
      <c r="F417" s="275">
        <v>1</v>
      </c>
      <c r="G417" s="276">
        <v>0</v>
      </c>
      <c r="H417" s="277">
        <v>0</v>
      </c>
      <c r="I417" s="275">
        <v>0</v>
      </c>
      <c r="J417" s="276">
        <v>0</v>
      </c>
      <c r="K417" s="277">
        <v>0</v>
      </c>
      <c r="L417" s="278">
        <v>1</v>
      </c>
      <c r="M417" s="279">
        <v>0</v>
      </c>
      <c r="N417" s="280">
        <v>0</v>
      </c>
      <c r="O417" s="275">
        <v>0</v>
      </c>
      <c r="P417" s="276">
        <v>0</v>
      </c>
      <c r="Q417" s="277">
        <v>0</v>
      </c>
      <c r="R417" s="275">
        <v>0</v>
      </c>
      <c r="S417" s="276">
        <v>0</v>
      </c>
      <c r="T417" s="277">
        <v>0</v>
      </c>
      <c r="U417" s="281">
        <v>1</v>
      </c>
      <c r="V417" s="282">
        <v>0</v>
      </c>
      <c r="W417" s="283">
        <v>0</v>
      </c>
    </row>
    <row r="418" spans="1:23" x14ac:dyDescent="0.25">
      <c r="A418" s="334" t="s">
        <v>2701</v>
      </c>
      <c r="B418" s="274" t="s">
        <v>2700</v>
      </c>
      <c r="C418" s="261">
        <v>25</v>
      </c>
      <c r="D418" s="262">
        <v>2019</v>
      </c>
      <c r="E418" s="263">
        <v>2024</v>
      </c>
      <c r="F418" s="275">
        <v>1</v>
      </c>
      <c r="G418" s="276">
        <v>0</v>
      </c>
      <c r="H418" s="277">
        <v>0</v>
      </c>
      <c r="I418" s="275">
        <v>0</v>
      </c>
      <c r="J418" s="276">
        <v>0</v>
      </c>
      <c r="K418" s="277">
        <v>0</v>
      </c>
      <c r="L418" s="278">
        <v>1</v>
      </c>
      <c r="M418" s="279">
        <v>0</v>
      </c>
      <c r="N418" s="280">
        <v>0</v>
      </c>
      <c r="O418" s="275">
        <v>0</v>
      </c>
      <c r="P418" s="276">
        <v>0</v>
      </c>
      <c r="Q418" s="277">
        <v>0</v>
      </c>
      <c r="R418" s="275">
        <v>0</v>
      </c>
      <c r="S418" s="276">
        <v>0</v>
      </c>
      <c r="T418" s="277">
        <v>0</v>
      </c>
      <c r="U418" s="281">
        <v>1</v>
      </c>
      <c r="V418" s="282">
        <v>0</v>
      </c>
      <c r="W418" s="283">
        <v>0</v>
      </c>
    </row>
    <row r="419" spans="1:23" x14ac:dyDescent="0.25">
      <c r="A419" s="334" t="s">
        <v>2702</v>
      </c>
      <c r="B419" s="274" t="s">
        <v>2703</v>
      </c>
      <c r="C419" s="261">
        <v>25</v>
      </c>
      <c r="D419" s="262">
        <v>2019</v>
      </c>
      <c r="E419" s="263">
        <v>2024</v>
      </c>
      <c r="F419" s="275">
        <v>1</v>
      </c>
      <c r="G419" s="276">
        <v>0</v>
      </c>
      <c r="H419" s="277">
        <v>0</v>
      </c>
      <c r="I419" s="275">
        <v>0</v>
      </c>
      <c r="J419" s="276">
        <v>0</v>
      </c>
      <c r="K419" s="277">
        <v>0</v>
      </c>
      <c r="L419" s="278">
        <v>1</v>
      </c>
      <c r="M419" s="279">
        <v>0</v>
      </c>
      <c r="N419" s="280">
        <v>0</v>
      </c>
      <c r="O419" s="275">
        <v>0</v>
      </c>
      <c r="P419" s="276">
        <v>0</v>
      </c>
      <c r="Q419" s="277">
        <v>0</v>
      </c>
      <c r="R419" s="275">
        <v>0</v>
      </c>
      <c r="S419" s="276">
        <v>0</v>
      </c>
      <c r="T419" s="277">
        <v>0</v>
      </c>
      <c r="U419" s="281">
        <v>1</v>
      </c>
      <c r="V419" s="282">
        <v>0</v>
      </c>
      <c r="W419" s="283">
        <v>0</v>
      </c>
    </row>
    <row r="420" spans="1:23" x14ac:dyDescent="0.25">
      <c r="A420" s="335" t="s">
        <v>2704</v>
      </c>
      <c r="B420" s="274" t="s">
        <v>2705</v>
      </c>
      <c r="C420" s="261">
        <v>25</v>
      </c>
      <c r="D420" s="262">
        <v>2019</v>
      </c>
      <c r="E420" s="263">
        <v>2024</v>
      </c>
      <c r="F420" s="275">
        <v>1</v>
      </c>
      <c r="G420" s="276">
        <v>0</v>
      </c>
      <c r="H420" s="277">
        <v>0</v>
      </c>
      <c r="I420" s="275">
        <v>0</v>
      </c>
      <c r="J420" s="276">
        <v>0</v>
      </c>
      <c r="K420" s="277">
        <v>0</v>
      </c>
      <c r="L420" s="278">
        <v>1</v>
      </c>
      <c r="M420" s="279">
        <v>0</v>
      </c>
      <c r="N420" s="280">
        <v>0</v>
      </c>
      <c r="O420" s="275">
        <v>0</v>
      </c>
      <c r="P420" s="276">
        <v>0</v>
      </c>
      <c r="Q420" s="277">
        <v>0</v>
      </c>
      <c r="R420" s="275">
        <v>0</v>
      </c>
      <c r="S420" s="276">
        <v>0</v>
      </c>
      <c r="T420" s="277">
        <v>0</v>
      </c>
      <c r="U420" s="281">
        <v>1</v>
      </c>
      <c r="V420" s="282">
        <v>0</v>
      </c>
      <c r="W420" s="283">
        <v>0</v>
      </c>
    </row>
    <row r="421" spans="1:23" x14ac:dyDescent="0.25">
      <c r="A421" s="335" t="s">
        <v>2706</v>
      </c>
      <c r="B421" s="274" t="s">
        <v>2705</v>
      </c>
      <c r="C421" s="261">
        <v>25</v>
      </c>
      <c r="D421" s="262">
        <v>2019</v>
      </c>
      <c r="E421" s="263">
        <v>2024</v>
      </c>
      <c r="F421" s="275">
        <v>1</v>
      </c>
      <c r="G421" s="276">
        <v>0</v>
      </c>
      <c r="H421" s="277">
        <v>0</v>
      </c>
      <c r="I421" s="275">
        <v>0</v>
      </c>
      <c r="J421" s="276">
        <v>0</v>
      </c>
      <c r="K421" s="277">
        <v>0</v>
      </c>
      <c r="L421" s="278">
        <v>1</v>
      </c>
      <c r="M421" s="279">
        <v>0</v>
      </c>
      <c r="N421" s="280">
        <v>0</v>
      </c>
      <c r="O421" s="275">
        <v>0</v>
      </c>
      <c r="P421" s="276">
        <v>0</v>
      </c>
      <c r="Q421" s="277">
        <v>0</v>
      </c>
      <c r="R421" s="275">
        <v>0</v>
      </c>
      <c r="S421" s="276">
        <v>0</v>
      </c>
      <c r="T421" s="277">
        <v>0</v>
      </c>
      <c r="U421" s="281">
        <v>1</v>
      </c>
      <c r="V421" s="282">
        <v>0</v>
      </c>
      <c r="W421" s="283">
        <v>0</v>
      </c>
    </row>
    <row r="422" spans="1:23" x14ac:dyDescent="0.25">
      <c r="A422" s="335" t="s">
        <v>2707</v>
      </c>
      <c r="B422" s="274" t="s">
        <v>2708</v>
      </c>
      <c r="C422" s="261">
        <v>25</v>
      </c>
      <c r="D422" s="262">
        <v>2019</v>
      </c>
      <c r="E422" s="263">
        <v>2024</v>
      </c>
      <c r="F422" s="275">
        <v>1</v>
      </c>
      <c r="G422" s="276">
        <v>0</v>
      </c>
      <c r="H422" s="277">
        <v>0</v>
      </c>
      <c r="I422" s="275">
        <v>0</v>
      </c>
      <c r="J422" s="276">
        <v>0</v>
      </c>
      <c r="K422" s="277">
        <v>0</v>
      </c>
      <c r="L422" s="278">
        <v>1</v>
      </c>
      <c r="M422" s="279">
        <v>0</v>
      </c>
      <c r="N422" s="280">
        <v>0</v>
      </c>
      <c r="O422" s="275">
        <v>0</v>
      </c>
      <c r="P422" s="276">
        <v>0</v>
      </c>
      <c r="Q422" s="277">
        <v>0</v>
      </c>
      <c r="R422" s="275">
        <v>0</v>
      </c>
      <c r="S422" s="276">
        <v>0</v>
      </c>
      <c r="T422" s="277">
        <v>0</v>
      </c>
      <c r="U422" s="281">
        <v>1</v>
      </c>
      <c r="V422" s="282">
        <v>0</v>
      </c>
      <c r="W422" s="283">
        <v>0</v>
      </c>
    </row>
    <row r="423" spans="1:23" x14ac:dyDescent="0.25">
      <c r="A423" s="335" t="s">
        <v>2709</v>
      </c>
      <c r="B423" s="274" t="s">
        <v>2708</v>
      </c>
      <c r="C423" s="261">
        <v>25</v>
      </c>
      <c r="D423" s="262">
        <v>2019</v>
      </c>
      <c r="E423" s="263">
        <v>2024</v>
      </c>
      <c r="F423" s="275">
        <v>1</v>
      </c>
      <c r="G423" s="276">
        <v>0</v>
      </c>
      <c r="H423" s="277">
        <v>0</v>
      </c>
      <c r="I423" s="275">
        <v>0</v>
      </c>
      <c r="J423" s="276">
        <v>0</v>
      </c>
      <c r="K423" s="277">
        <v>0</v>
      </c>
      <c r="L423" s="278">
        <v>1</v>
      </c>
      <c r="M423" s="279">
        <v>0</v>
      </c>
      <c r="N423" s="280">
        <v>0</v>
      </c>
      <c r="O423" s="275">
        <v>0</v>
      </c>
      <c r="P423" s="276">
        <v>0</v>
      </c>
      <c r="Q423" s="277">
        <v>0</v>
      </c>
      <c r="R423" s="275">
        <v>0</v>
      </c>
      <c r="S423" s="276">
        <v>0</v>
      </c>
      <c r="T423" s="277">
        <v>0</v>
      </c>
      <c r="U423" s="281">
        <v>1</v>
      </c>
      <c r="V423" s="282">
        <v>0</v>
      </c>
      <c r="W423" s="283">
        <v>0</v>
      </c>
    </row>
    <row r="424" spans="1:23" x14ac:dyDescent="0.25">
      <c r="A424" s="335" t="s">
        <v>2710</v>
      </c>
      <c r="B424" s="274" t="s">
        <v>2711</v>
      </c>
      <c r="C424" s="261">
        <v>25</v>
      </c>
      <c r="D424" s="262">
        <v>2019</v>
      </c>
      <c r="E424" s="263">
        <v>2024</v>
      </c>
      <c r="F424" s="275">
        <v>1</v>
      </c>
      <c r="G424" s="276">
        <v>0</v>
      </c>
      <c r="H424" s="277">
        <v>0</v>
      </c>
      <c r="I424" s="275">
        <v>0</v>
      </c>
      <c r="J424" s="276">
        <v>0</v>
      </c>
      <c r="K424" s="277">
        <v>0</v>
      </c>
      <c r="L424" s="278">
        <v>1</v>
      </c>
      <c r="M424" s="279">
        <v>0</v>
      </c>
      <c r="N424" s="280">
        <v>0</v>
      </c>
      <c r="O424" s="275">
        <v>0</v>
      </c>
      <c r="P424" s="276">
        <v>0</v>
      </c>
      <c r="Q424" s="277">
        <v>0</v>
      </c>
      <c r="R424" s="275">
        <v>0</v>
      </c>
      <c r="S424" s="276">
        <v>0</v>
      </c>
      <c r="T424" s="277">
        <v>0</v>
      </c>
      <c r="U424" s="281">
        <v>1</v>
      </c>
      <c r="V424" s="282">
        <v>0</v>
      </c>
      <c r="W424" s="283">
        <v>0</v>
      </c>
    </row>
    <row r="425" spans="1:23" x14ac:dyDescent="0.25">
      <c r="A425" s="335" t="s">
        <v>2712</v>
      </c>
      <c r="B425" s="274" t="s">
        <v>2713</v>
      </c>
      <c r="C425" s="261">
        <v>25</v>
      </c>
      <c r="D425" s="262">
        <v>2019</v>
      </c>
      <c r="E425" s="263">
        <v>2024</v>
      </c>
      <c r="F425" s="275">
        <v>1</v>
      </c>
      <c r="G425" s="276">
        <v>0</v>
      </c>
      <c r="H425" s="277">
        <v>0</v>
      </c>
      <c r="I425" s="275">
        <v>0</v>
      </c>
      <c r="J425" s="276">
        <v>0</v>
      </c>
      <c r="K425" s="277">
        <v>0</v>
      </c>
      <c r="L425" s="278">
        <v>1</v>
      </c>
      <c r="M425" s="279">
        <v>0</v>
      </c>
      <c r="N425" s="280">
        <v>0</v>
      </c>
      <c r="O425" s="275">
        <v>0</v>
      </c>
      <c r="P425" s="276">
        <v>0</v>
      </c>
      <c r="Q425" s="277">
        <v>0</v>
      </c>
      <c r="R425" s="275">
        <v>0</v>
      </c>
      <c r="S425" s="276">
        <v>0</v>
      </c>
      <c r="T425" s="277">
        <v>0</v>
      </c>
      <c r="U425" s="281">
        <v>1</v>
      </c>
      <c r="V425" s="282">
        <v>0</v>
      </c>
      <c r="W425" s="283">
        <v>0</v>
      </c>
    </row>
    <row r="426" spans="1:23" x14ac:dyDescent="0.25">
      <c r="A426" s="335" t="s">
        <v>2714</v>
      </c>
      <c r="B426" s="274" t="s">
        <v>2715</v>
      </c>
      <c r="C426" s="261">
        <v>25</v>
      </c>
      <c r="D426" s="262">
        <v>2019</v>
      </c>
      <c r="E426" s="263">
        <v>2024</v>
      </c>
      <c r="F426" s="275">
        <v>1</v>
      </c>
      <c r="G426" s="276">
        <v>0</v>
      </c>
      <c r="H426" s="277">
        <v>0</v>
      </c>
      <c r="I426" s="275">
        <v>0</v>
      </c>
      <c r="J426" s="276">
        <v>0</v>
      </c>
      <c r="K426" s="277">
        <v>0</v>
      </c>
      <c r="L426" s="278">
        <v>1</v>
      </c>
      <c r="M426" s="279">
        <v>0</v>
      </c>
      <c r="N426" s="280">
        <v>0</v>
      </c>
      <c r="O426" s="275">
        <v>0</v>
      </c>
      <c r="P426" s="276">
        <v>0</v>
      </c>
      <c r="Q426" s="277">
        <v>0</v>
      </c>
      <c r="R426" s="275">
        <v>0</v>
      </c>
      <c r="S426" s="276">
        <v>0</v>
      </c>
      <c r="T426" s="277">
        <v>0</v>
      </c>
      <c r="U426" s="281">
        <v>1</v>
      </c>
      <c r="V426" s="282">
        <v>0</v>
      </c>
      <c r="W426" s="283">
        <v>0</v>
      </c>
    </row>
    <row r="427" spans="1:23" ht="15.75" customHeight="1" x14ac:dyDescent="0.25">
      <c r="A427" s="335" t="s">
        <v>2716</v>
      </c>
      <c r="B427" s="274" t="s">
        <v>2717</v>
      </c>
      <c r="C427" s="261">
        <v>25</v>
      </c>
      <c r="D427" s="262">
        <v>2019</v>
      </c>
      <c r="E427" s="263">
        <v>2024</v>
      </c>
      <c r="F427" s="275">
        <v>1</v>
      </c>
      <c r="G427" s="276">
        <v>0</v>
      </c>
      <c r="H427" s="277">
        <v>0</v>
      </c>
      <c r="I427" s="275">
        <v>0</v>
      </c>
      <c r="J427" s="276">
        <v>0</v>
      </c>
      <c r="K427" s="277">
        <v>0</v>
      </c>
      <c r="L427" s="278">
        <v>1</v>
      </c>
      <c r="M427" s="279">
        <v>0</v>
      </c>
      <c r="N427" s="280">
        <v>0</v>
      </c>
      <c r="O427" s="275">
        <v>0</v>
      </c>
      <c r="P427" s="276">
        <v>0</v>
      </c>
      <c r="Q427" s="277">
        <v>0</v>
      </c>
      <c r="R427" s="275">
        <v>0</v>
      </c>
      <c r="S427" s="276">
        <v>0</v>
      </c>
      <c r="T427" s="277">
        <v>0</v>
      </c>
      <c r="U427" s="281">
        <v>1</v>
      </c>
      <c r="V427" s="282">
        <v>0</v>
      </c>
      <c r="W427" s="283">
        <v>0</v>
      </c>
    </row>
    <row r="428" spans="1:23" ht="15.75" customHeight="1" x14ac:dyDescent="0.25">
      <c r="A428" s="335" t="s">
        <v>2718</v>
      </c>
      <c r="B428" s="274" t="s">
        <v>2719</v>
      </c>
      <c r="C428" s="261">
        <v>25</v>
      </c>
      <c r="D428" s="262">
        <v>2019</v>
      </c>
      <c r="E428" s="263">
        <v>2024</v>
      </c>
      <c r="F428" s="275">
        <v>1</v>
      </c>
      <c r="G428" s="276">
        <v>0</v>
      </c>
      <c r="H428" s="277">
        <v>0</v>
      </c>
      <c r="I428" s="275">
        <v>0</v>
      </c>
      <c r="J428" s="276">
        <v>0</v>
      </c>
      <c r="K428" s="277">
        <v>0</v>
      </c>
      <c r="L428" s="278">
        <v>1</v>
      </c>
      <c r="M428" s="279">
        <v>0</v>
      </c>
      <c r="N428" s="280">
        <v>0</v>
      </c>
      <c r="O428" s="275">
        <v>0</v>
      </c>
      <c r="P428" s="276">
        <v>0</v>
      </c>
      <c r="Q428" s="277">
        <v>0</v>
      </c>
      <c r="R428" s="275">
        <v>0</v>
      </c>
      <c r="S428" s="276">
        <v>0</v>
      </c>
      <c r="T428" s="277">
        <v>0</v>
      </c>
      <c r="U428" s="281">
        <v>1</v>
      </c>
      <c r="V428" s="282">
        <v>0</v>
      </c>
      <c r="W428" s="283">
        <v>0</v>
      </c>
    </row>
    <row r="429" spans="1:23" x14ac:dyDescent="0.25">
      <c r="A429" s="335" t="s">
        <v>2720</v>
      </c>
      <c r="B429" s="274" t="s">
        <v>2721</v>
      </c>
      <c r="C429" s="261">
        <v>25</v>
      </c>
      <c r="D429" s="262">
        <v>2019</v>
      </c>
      <c r="E429" s="263">
        <v>2024</v>
      </c>
      <c r="F429" s="275">
        <v>1</v>
      </c>
      <c r="G429" s="276">
        <v>0</v>
      </c>
      <c r="H429" s="277">
        <v>0</v>
      </c>
      <c r="I429" s="275">
        <v>0</v>
      </c>
      <c r="J429" s="276">
        <v>0</v>
      </c>
      <c r="K429" s="277">
        <v>0</v>
      </c>
      <c r="L429" s="278">
        <v>1</v>
      </c>
      <c r="M429" s="279">
        <v>0</v>
      </c>
      <c r="N429" s="280">
        <v>0</v>
      </c>
      <c r="O429" s="275">
        <v>0</v>
      </c>
      <c r="P429" s="276">
        <v>0</v>
      </c>
      <c r="Q429" s="277">
        <v>0</v>
      </c>
      <c r="R429" s="275">
        <v>0</v>
      </c>
      <c r="S429" s="276">
        <v>0</v>
      </c>
      <c r="T429" s="277">
        <v>0</v>
      </c>
      <c r="U429" s="281">
        <v>1</v>
      </c>
      <c r="V429" s="282">
        <v>0</v>
      </c>
      <c r="W429" s="283">
        <v>0</v>
      </c>
    </row>
    <row r="430" spans="1:23" x14ac:dyDescent="0.25">
      <c r="A430" s="335" t="s">
        <v>2722</v>
      </c>
      <c r="B430" s="274" t="s">
        <v>2723</v>
      </c>
      <c r="C430" s="261">
        <v>25</v>
      </c>
      <c r="D430" s="262">
        <v>2019</v>
      </c>
      <c r="E430" s="263">
        <v>2024</v>
      </c>
      <c r="F430" s="275">
        <v>1</v>
      </c>
      <c r="G430" s="276">
        <v>0</v>
      </c>
      <c r="H430" s="277">
        <v>0</v>
      </c>
      <c r="I430" s="275">
        <v>0</v>
      </c>
      <c r="J430" s="276">
        <v>0</v>
      </c>
      <c r="K430" s="277">
        <v>0</v>
      </c>
      <c r="L430" s="278">
        <v>1</v>
      </c>
      <c r="M430" s="279">
        <v>0</v>
      </c>
      <c r="N430" s="280">
        <v>0</v>
      </c>
      <c r="O430" s="275">
        <v>0</v>
      </c>
      <c r="P430" s="276">
        <v>0</v>
      </c>
      <c r="Q430" s="277">
        <v>0</v>
      </c>
      <c r="R430" s="275">
        <v>0</v>
      </c>
      <c r="S430" s="276">
        <v>0</v>
      </c>
      <c r="T430" s="277">
        <v>0</v>
      </c>
      <c r="U430" s="281">
        <v>1</v>
      </c>
      <c r="V430" s="282">
        <v>0</v>
      </c>
      <c r="W430" s="283">
        <v>0</v>
      </c>
    </row>
    <row r="431" spans="1:23" x14ac:dyDescent="0.25">
      <c r="A431" s="335" t="s">
        <v>2724</v>
      </c>
      <c r="B431" s="274" t="s">
        <v>2725</v>
      </c>
      <c r="C431" s="300">
        <v>25</v>
      </c>
      <c r="D431" s="262">
        <v>2019</v>
      </c>
      <c r="E431" s="263">
        <v>2024</v>
      </c>
      <c r="F431" s="275">
        <v>1</v>
      </c>
      <c r="G431" s="276">
        <v>0</v>
      </c>
      <c r="H431" s="277">
        <v>0</v>
      </c>
      <c r="I431" s="275">
        <v>0</v>
      </c>
      <c r="J431" s="276">
        <v>0</v>
      </c>
      <c r="K431" s="277">
        <v>0</v>
      </c>
      <c r="L431" s="278">
        <v>1</v>
      </c>
      <c r="M431" s="279">
        <v>0</v>
      </c>
      <c r="N431" s="280">
        <v>0</v>
      </c>
      <c r="O431" s="275">
        <v>0</v>
      </c>
      <c r="P431" s="276">
        <v>0</v>
      </c>
      <c r="Q431" s="277">
        <v>0</v>
      </c>
      <c r="R431" s="275">
        <v>0</v>
      </c>
      <c r="S431" s="276">
        <v>0</v>
      </c>
      <c r="T431" s="277">
        <v>0</v>
      </c>
      <c r="U431" s="281">
        <v>1</v>
      </c>
      <c r="V431" s="282">
        <v>0</v>
      </c>
      <c r="W431" s="283">
        <v>0</v>
      </c>
    </row>
    <row r="432" spans="1:23" x14ac:dyDescent="0.25">
      <c r="A432" s="335" t="s">
        <v>2726</v>
      </c>
      <c r="B432" s="274" t="s">
        <v>2727</v>
      </c>
      <c r="C432" s="300">
        <v>25</v>
      </c>
      <c r="D432" s="262">
        <v>2019</v>
      </c>
      <c r="E432" s="263">
        <v>2024</v>
      </c>
      <c r="F432" s="275">
        <v>1</v>
      </c>
      <c r="G432" s="276">
        <v>0</v>
      </c>
      <c r="H432" s="277">
        <v>0</v>
      </c>
      <c r="I432" s="275">
        <v>0</v>
      </c>
      <c r="J432" s="276">
        <v>0</v>
      </c>
      <c r="K432" s="277">
        <v>0</v>
      </c>
      <c r="L432" s="278">
        <v>1</v>
      </c>
      <c r="M432" s="279">
        <v>0</v>
      </c>
      <c r="N432" s="280">
        <v>0</v>
      </c>
      <c r="O432" s="275">
        <v>0</v>
      </c>
      <c r="P432" s="276">
        <v>0</v>
      </c>
      <c r="Q432" s="277">
        <v>0</v>
      </c>
      <c r="R432" s="275">
        <v>0</v>
      </c>
      <c r="S432" s="276">
        <v>0</v>
      </c>
      <c r="T432" s="277">
        <v>0</v>
      </c>
      <c r="U432" s="281">
        <v>1</v>
      </c>
      <c r="V432" s="282">
        <v>0</v>
      </c>
      <c r="W432" s="283">
        <v>0</v>
      </c>
    </row>
    <row r="433" spans="1:23" x14ac:dyDescent="0.25">
      <c r="A433" s="335" t="s">
        <v>2728</v>
      </c>
      <c r="B433" s="274" t="s">
        <v>2727</v>
      </c>
      <c r="C433" s="300">
        <v>25</v>
      </c>
      <c r="D433" s="262">
        <v>2019</v>
      </c>
      <c r="E433" s="263">
        <v>2024</v>
      </c>
      <c r="F433" s="275">
        <v>1</v>
      </c>
      <c r="G433" s="276">
        <v>0</v>
      </c>
      <c r="H433" s="277">
        <v>0</v>
      </c>
      <c r="I433" s="275">
        <v>0</v>
      </c>
      <c r="J433" s="276">
        <v>0</v>
      </c>
      <c r="K433" s="277">
        <v>0</v>
      </c>
      <c r="L433" s="278">
        <v>1</v>
      </c>
      <c r="M433" s="279">
        <v>0</v>
      </c>
      <c r="N433" s="280">
        <v>0</v>
      </c>
      <c r="O433" s="275">
        <v>0</v>
      </c>
      <c r="P433" s="276">
        <v>0</v>
      </c>
      <c r="Q433" s="277">
        <v>0</v>
      </c>
      <c r="R433" s="275">
        <v>0</v>
      </c>
      <c r="S433" s="276">
        <v>0</v>
      </c>
      <c r="T433" s="277">
        <v>0</v>
      </c>
      <c r="U433" s="281">
        <v>1</v>
      </c>
      <c r="V433" s="282">
        <v>0</v>
      </c>
      <c r="W433" s="283">
        <v>0</v>
      </c>
    </row>
    <row r="434" spans="1:23" x14ac:dyDescent="0.25">
      <c r="A434" s="335" t="s">
        <v>2729</v>
      </c>
      <c r="B434" s="274" t="s">
        <v>2730</v>
      </c>
      <c r="C434" s="300">
        <v>25</v>
      </c>
      <c r="D434" s="262">
        <v>2019</v>
      </c>
      <c r="E434" s="263">
        <v>2024</v>
      </c>
      <c r="F434" s="275">
        <v>1</v>
      </c>
      <c r="G434" s="276">
        <v>0</v>
      </c>
      <c r="H434" s="277">
        <v>0</v>
      </c>
      <c r="I434" s="275">
        <v>0</v>
      </c>
      <c r="J434" s="276">
        <v>0</v>
      </c>
      <c r="K434" s="277">
        <v>0</v>
      </c>
      <c r="L434" s="278">
        <v>1</v>
      </c>
      <c r="M434" s="279">
        <v>0</v>
      </c>
      <c r="N434" s="280">
        <v>0</v>
      </c>
      <c r="O434" s="275">
        <v>0</v>
      </c>
      <c r="P434" s="276">
        <v>0</v>
      </c>
      <c r="Q434" s="277">
        <v>0</v>
      </c>
      <c r="R434" s="275">
        <v>0</v>
      </c>
      <c r="S434" s="276">
        <v>0</v>
      </c>
      <c r="T434" s="277">
        <v>0</v>
      </c>
      <c r="U434" s="281">
        <v>1</v>
      </c>
      <c r="V434" s="282">
        <v>0</v>
      </c>
      <c r="W434" s="283">
        <v>0</v>
      </c>
    </row>
    <row r="435" spans="1:23" ht="15.75" thickBot="1" x14ac:dyDescent="0.3">
      <c r="A435" s="336" t="s">
        <v>2731</v>
      </c>
      <c r="B435" s="325" t="s">
        <v>2730</v>
      </c>
      <c r="C435" s="303">
        <v>25</v>
      </c>
      <c r="D435" s="304">
        <v>2019</v>
      </c>
      <c r="E435" s="305">
        <v>2024</v>
      </c>
      <c r="F435" s="275">
        <v>1</v>
      </c>
      <c r="G435" s="276">
        <v>0</v>
      </c>
      <c r="H435" s="277">
        <v>0</v>
      </c>
      <c r="I435" s="275">
        <v>0</v>
      </c>
      <c r="J435" s="276">
        <v>0</v>
      </c>
      <c r="K435" s="277">
        <v>0</v>
      </c>
      <c r="L435" s="278">
        <v>1</v>
      </c>
      <c r="M435" s="279">
        <v>0</v>
      </c>
      <c r="N435" s="280">
        <v>0</v>
      </c>
      <c r="O435" s="275">
        <v>0</v>
      </c>
      <c r="P435" s="276">
        <v>0</v>
      </c>
      <c r="Q435" s="277">
        <v>0</v>
      </c>
      <c r="R435" s="275">
        <v>0</v>
      </c>
      <c r="S435" s="276">
        <v>0</v>
      </c>
      <c r="T435" s="277">
        <v>0</v>
      </c>
      <c r="U435" s="281">
        <v>1</v>
      </c>
      <c r="V435" s="282">
        <v>0</v>
      </c>
      <c r="W435" s="283">
        <v>0</v>
      </c>
    </row>
    <row r="436" spans="1:23" ht="15.75" thickTop="1" x14ac:dyDescent="0.25">
      <c r="A436" s="337" t="s">
        <v>2732</v>
      </c>
      <c r="B436" s="338" t="s">
        <v>2733</v>
      </c>
      <c r="C436" s="308">
        <v>25</v>
      </c>
      <c r="D436" s="309">
        <v>2019</v>
      </c>
      <c r="E436" s="310">
        <v>2024</v>
      </c>
      <c r="F436" s="275">
        <v>1</v>
      </c>
      <c r="G436" s="276">
        <v>0</v>
      </c>
      <c r="H436" s="277">
        <v>0</v>
      </c>
      <c r="I436" s="275">
        <v>0</v>
      </c>
      <c r="J436" s="276">
        <v>0</v>
      </c>
      <c r="K436" s="277">
        <v>0</v>
      </c>
      <c r="L436" s="278">
        <v>1</v>
      </c>
      <c r="M436" s="279">
        <v>0</v>
      </c>
      <c r="N436" s="280">
        <v>0</v>
      </c>
      <c r="O436" s="275">
        <v>0</v>
      </c>
      <c r="P436" s="276">
        <v>0</v>
      </c>
      <c r="Q436" s="277">
        <v>0</v>
      </c>
      <c r="R436" s="275">
        <v>0</v>
      </c>
      <c r="S436" s="276">
        <v>0</v>
      </c>
      <c r="T436" s="277">
        <v>0</v>
      </c>
      <c r="U436" s="281">
        <v>1</v>
      </c>
      <c r="V436" s="282">
        <v>0</v>
      </c>
      <c r="W436" s="283">
        <v>0</v>
      </c>
    </row>
    <row r="437" spans="1:23" x14ac:dyDescent="0.25">
      <c r="A437" s="335" t="s">
        <v>2734</v>
      </c>
      <c r="B437" s="339" t="s">
        <v>2735</v>
      </c>
      <c r="C437" s="300">
        <v>25</v>
      </c>
      <c r="D437" s="262">
        <v>2019</v>
      </c>
      <c r="E437" s="263">
        <v>2024</v>
      </c>
      <c r="F437" s="275">
        <v>1</v>
      </c>
      <c r="G437" s="276">
        <v>0</v>
      </c>
      <c r="H437" s="277">
        <v>0</v>
      </c>
      <c r="I437" s="275">
        <v>0</v>
      </c>
      <c r="J437" s="276">
        <v>0</v>
      </c>
      <c r="K437" s="277">
        <v>0</v>
      </c>
      <c r="L437" s="278">
        <v>1</v>
      </c>
      <c r="M437" s="279">
        <v>0</v>
      </c>
      <c r="N437" s="280">
        <v>0</v>
      </c>
      <c r="O437" s="275">
        <v>0</v>
      </c>
      <c r="P437" s="276">
        <v>0</v>
      </c>
      <c r="Q437" s="277">
        <v>0</v>
      </c>
      <c r="R437" s="275">
        <v>0</v>
      </c>
      <c r="S437" s="276">
        <v>0</v>
      </c>
      <c r="T437" s="277">
        <v>0</v>
      </c>
      <c r="U437" s="281">
        <v>1</v>
      </c>
      <c r="V437" s="282">
        <v>0</v>
      </c>
      <c r="W437" s="283">
        <v>0</v>
      </c>
    </row>
    <row r="438" spans="1:23" x14ac:dyDescent="0.25">
      <c r="A438" s="335" t="s">
        <v>2736</v>
      </c>
      <c r="B438" s="339" t="s">
        <v>2737</v>
      </c>
      <c r="C438" s="303">
        <v>25</v>
      </c>
      <c r="D438" s="262">
        <v>2019</v>
      </c>
      <c r="E438" s="263">
        <v>2024</v>
      </c>
      <c r="F438" s="275">
        <v>1</v>
      </c>
      <c r="G438" s="276">
        <v>0</v>
      </c>
      <c r="H438" s="277">
        <v>0</v>
      </c>
      <c r="I438" s="275">
        <v>0</v>
      </c>
      <c r="J438" s="276">
        <v>0</v>
      </c>
      <c r="K438" s="277">
        <v>0</v>
      </c>
      <c r="L438" s="278">
        <v>1</v>
      </c>
      <c r="M438" s="279">
        <v>0</v>
      </c>
      <c r="N438" s="280">
        <v>0</v>
      </c>
      <c r="O438" s="275">
        <v>0</v>
      </c>
      <c r="P438" s="276">
        <v>0</v>
      </c>
      <c r="Q438" s="277">
        <v>0</v>
      </c>
      <c r="R438" s="275">
        <v>0</v>
      </c>
      <c r="S438" s="276">
        <v>0</v>
      </c>
      <c r="T438" s="277">
        <v>0</v>
      </c>
      <c r="U438" s="281">
        <v>1</v>
      </c>
      <c r="V438" s="282">
        <v>0</v>
      </c>
      <c r="W438" s="283">
        <v>0</v>
      </c>
    </row>
    <row r="439" spans="1:23" x14ac:dyDescent="0.25">
      <c r="A439" s="340" t="s">
        <v>2738</v>
      </c>
      <c r="B439" s="339" t="s">
        <v>2739</v>
      </c>
      <c r="C439" s="303">
        <v>25</v>
      </c>
      <c r="D439" s="262">
        <v>2019</v>
      </c>
      <c r="E439" s="263">
        <v>2024</v>
      </c>
      <c r="F439" s="275">
        <v>1</v>
      </c>
      <c r="G439" s="276">
        <v>0</v>
      </c>
      <c r="H439" s="277">
        <v>0</v>
      </c>
      <c r="I439" s="275">
        <v>0</v>
      </c>
      <c r="J439" s="276">
        <v>0</v>
      </c>
      <c r="K439" s="277">
        <v>0</v>
      </c>
      <c r="L439" s="278">
        <v>1</v>
      </c>
      <c r="M439" s="279">
        <v>0</v>
      </c>
      <c r="N439" s="280">
        <v>0</v>
      </c>
      <c r="O439" s="275">
        <v>0</v>
      </c>
      <c r="P439" s="276">
        <v>0</v>
      </c>
      <c r="Q439" s="277">
        <v>0</v>
      </c>
      <c r="R439" s="275">
        <v>0</v>
      </c>
      <c r="S439" s="276">
        <v>0</v>
      </c>
      <c r="T439" s="277">
        <v>0</v>
      </c>
      <c r="U439" s="281">
        <v>1</v>
      </c>
      <c r="V439" s="282">
        <v>0</v>
      </c>
      <c r="W439" s="283">
        <v>0</v>
      </c>
    </row>
    <row r="440" spans="1:23" x14ac:dyDescent="0.25">
      <c r="A440" s="340" t="s">
        <v>2740</v>
      </c>
      <c r="B440" s="339" t="s">
        <v>2741</v>
      </c>
      <c r="C440" s="303">
        <v>25</v>
      </c>
      <c r="D440" s="262">
        <v>2019</v>
      </c>
      <c r="E440" s="263">
        <v>2024</v>
      </c>
      <c r="F440" s="275">
        <v>1</v>
      </c>
      <c r="G440" s="276">
        <v>0</v>
      </c>
      <c r="H440" s="277">
        <v>0</v>
      </c>
      <c r="I440" s="275">
        <v>0</v>
      </c>
      <c r="J440" s="276">
        <v>0</v>
      </c>
      <c r="K440" s="277">
        <v>0</v>
      </c>
      <c r="L440" s="278">
        <v>1</v>
      </c>
      <c r="M440" s="279">
        <v>0</v>
      </c>
      <c r="N440" s="280">
        <v>0</v>
      </c>
      <c r="O440" s="275">
        <v>0</v>
      </c>
      <c r="P440" s="276">
        <v>0</v>
      </c>
      <c r="Q440" s="277">
        <v>0</v>
      </c>
      <c r="R440" s="275">
        <v>0</v>
      </c>
      <c r="S440" s="276">
        <v>0</v>
      </c>
      <c r="T440" s="277">
        <v>0</v>
      </c>
      <c r="U440" s="281">
        <v>1</v>
      </c>
      <c r="V440" s="282">
        <v>0</v>
      </c>
      <c r="W440" s="283">
        <v>0</v>
      </c>
    </row>
    <row r="441" spans="1:23" x14ac:dyDescent="0.25">
      <c r="A441" s="340" t="s">
        <v>2742</v>
      </c>
      <c r="B441" s="339" t="s">
        <v>2743</v>
      </c>
      <c r="C441" s="317">
        <v>25</v>
      </c>
      <c r="D441" s="262">
        <v>2019</v>
      </c>
      <c r="E441" s="263">
        <v>2024</v>
      </c>
      <c r="F441" s="275">
        <v>1</v>
      </c>
      <c r="G441" s="276">
        <v>0</v>
      </c>
      <c r="H441" s="277">
        <v>0</v>
      </c>
      <c r="I441" s="275">
        <v>0</v>
      </c>
      <c r="J441" s="276">
        <v>0</v>
      </c>
      <c r="K441" s="277">
        <v>0</v>
      </c>
      <c r="L441" s="278">
        <v>1</v>
      </c>
      <c r="M441" s="279">
        <v>0</v>
      </c>
      <c r="N441" s="280">
        <v>0</v>
      </c>
      <c r="O441" s="275">
        <v>0</v>
      </c>
      <c r="P441" s="276">
        <v>0</v>
      </c>
      <c r="Q441" s="277">
        <v>0</v>
      </c>
      <c r="R441" s="275">
        <v>0</v>
      </c>
      <c r="S441" s="276">
        <v>0</v>
      </c>
      <c r="T441" s="277">
        <v>0</v>
      </c>
      <c r="U441" s="281">
        <v>1</v>
      </c>
      <c r="V441" s="282">
        <v>0</v>
      </c>
      <c r="W441" s="283">
        <v>0</v>
      </c>
    </row>
    <row r="442" spans="1:23" x14ac:dyDescent="0.25">
      <c r="A442" s="335" t="s">
        <v>2744</v>
      </c>
      <c r="B442" s="301" t="s">
        <v>2745</v>
      </c>
      <c r="C442" s="261">
        <v>25</v>
      </c>
      <c r="D442" s="262">
        <v>2019</v>
      </c>
      <c r="E442" s="263">
        <v>2024</v>
      </c>
      <c r="F442" s="275">
        <v>1</v>
      </c>
      <c r="G442" s="276">
        <v>0</v>
      </c>
      <c r="H442" s="277">
        <v>0</v>
      </c>
      <c r="I442" s="275">
        <v>0</v>
      </c>
      <c r="J442" s="276">
        <v>0</v>
      </c>
      <c r="K442" s="277">
        <v>0</v>
      </c>
      <c r="L442" s="278">
        <v>1</v>
      </c>
      <c r="M442" s="279">
        <v>0</v>
      </c>
      <c r="N442" s="280">
        <v>0</v>
      </c>
      <c r="O442" s="275">
        <v>0</v>
      </c>
      <c r="P442" s="276">
        <v>0</v>
      </c>
      <c r="Q442" s="277">
        <v>0</v>
      </c>
      <c r="R442" s="275">
        <v>0</v>
      </c>
      <c r="S442" s="276">
        <v>0</v>
      </c>
      <c r="T442" s="277">
        <v>0</v>
      </c>
      <c r="U442" s="281">
        <v>1</v>
      </c>
      <c r="V442" s="282">
        <v>0</v>
      </c>
      <c r="W442" s="283">
        <v>0</v>
      </c>
    </row>
    <row r="443" spans="1:23" ht="15.75" thickBot="1" x14ac:dyDescent="0.3">
      <c r="A443" s="341" t="s">
        <v>2746</v>
      </c>
      <c r="B443" s="342" t="s">
        <v>2747</v>
      </c>
      <c r="C443" s="319">
        <v>25</v>
      </c>
      <c r="D443" s="304">
        <v>2019</v>
      </c>
      <c r="E443" s="305">
        <v>2024</v>
      </c>
      <c r="F443" s="275">
        <v>1</v>
      </c>
      <c r="G443" s="276">
        <v>0</v>
      </c>
      <c r="H443" s="277">
        <v>0</v>
      </c>
      <c r="I443" s="275">
        <v>0</v>
      </c>
      <c r="J443" s="276">
        <v>0</v>
      </c>
      <c r="K443" s="277">
        <v>0</v>
      </c>
      <c r="L443" s="278">
        <v>1</v>
      </c>
      <c r="M443" s="279">
        <v>0</v>
      </c>
      <c r="N443" s="280">
        <v>0</v>
      </c>
      <c r="O443" s="275">
        <v>0</v>
      </c>
      <c r="P443" s="276">
        <v>0</v>
      </c>
      <c r="Q443" s="277">
        <v>0</v>
      </c>
      <c r="R443" s="275">
        <v>0</v>
      </c>
      <c r="S443" s="276">
        <v>0</v>
      </c>
      <c r="T443" s="277">
        <v>0</v>
      </c>
      <c r="U443" s="281">
        <v>1</v>
      </c>
      <c r="V443" s="282">
        <v>0</v>
      </c>
      <c r="W443" s="283">
        <v>0</v>
      </c>
    </row>
    <row r="444" spans="1:23" ht="15.75" thickTop="1" x14ac:dyDescent="0.25">
      <c r="A444" s="299" t="s">
        <v>2748</v>
      </c>
      <c r="B444" s="274" t="s">
        <v>2749</v>
      </c>
      <c r="C444" s="261">
        <v>45</v>
      </c>
      <c r="D444" s="309">
        <v>2019</v>
      </c>
      <c r="E444" s="310">
        <v>2024</v>
      </c>
      <c r="F444" s="275">
        <v>0</v>
      </c>
      <c r="G444" s="276">
        <v>1</v>
      </c>
      <c r="H444" s="277">
        <v>0</v>
      </c>
      <c r="I444" s="275">
        <v>0</v>
      </c>
      <c r="J444" s="276">
        <v>0</v>
      </c>
      <c r="K444" s="277">
        <v>0</v>
      </c>
      <c r="L444" s="278">
        <v>0</v>
      </c>
      <c r="M444" s="279">
        <v>1</v>
      </c>
      <c r="N444" s="280">
        <v>0</v>
      </c>
      <c r="O444" s="275">
        <v>0</v>
      </c>
      <c r="P444" s="276">
        <v>0</v>
      </c>
      <c r="Q444" s="277">
        <v>0</v>
      </c>
      <c r="R444" s="275">
        <v>0</v>
      </c>
      <c r="S444" s="276">
        <v>0</v>
      </c>
      <c r="T444" s="277">
        <v>0</v>
      </c>
      <c r="U444" s="281">
        <v>0</v>
      </c>
      <c r="V444" s="282">
        <v>1</v>
      </c>
      <c r="W444" s="283">
        <v>0</v>
      </c>
    </row>
    <row r="445" spans="1:23" x14ac:dyDescent="0.25">
      <c r="A445" s="299" t="s">
        <v>2750</v>
      </c>
      <c r="B445" s="274" t="s">
        <v>2749</v>
      </c>
      <c r="C445" s="261">
        <v>45</v>
      </c>
      <c r="D445" s="262">
        <v>2019</v>
      </c>
      <c r="E445" s="263">
        <v>2024</v>
      </c>
      <c r="F445" s="275">
        <v>0</v>
      </c>
      <c r="G445" s="276">
        <v>1</v>
      </c>
      <c r="H445" s="277">
        <v>0</v>
      </c>
      <c r="I445" s="275">
        <v>0</v>
      </c>
      <c r="J445" s="276">
        <v>0</v>
      </c>
      <c r="K445" s="277">
        <v>0</v>
      </c>
      <c r="L445" s="278">
        <v>0</v>
      </c>
      <c r="M445" s="279">
        <v>1</v>
      </c>
      <c r="N445" s="280">
        <v>0</v>
      </c>
      <c r="O445" s="275">
        <v>0</v>
      </c>
      <c r="P445" s="276">
        <v>0</v>
      </c>
      <c r="Q445" s="277">
        <v>0</v>
      </c>
      <c r="R445" s="275">
        <v>0</v>
      </c>
      <c r="S445" s="276">
        <v>0</v>
      </c>
      <c r="T445" s="277">
        <v>0</v>
      </c>
      <c r="U445" s="281">
        <v>0</v>
      </c>
      <c r="V445" s="282">
        <v>1</v>
      </c>
      <c r="W445" s="283">
        <v>0</v>
      </c>
    </row>
    <row r="446" spans="1:23" x14ac:dyDescent="0.25">
      <c r="A446" s="299" t="s">
        <v>2751</v>
      </c>
      <c r="B446" s="274" t="s">
        <v>2752</v>
      </c>
      <c r="C446" s="261">
        <v>45</v>
      </c>
      <c r="D446" s="262">
        <v>2019</v>
      </c>
      <c r="E446" s="263">
        <v>2024</v>
      </c>
      <c r="F446" s="275">
        <v>0</v>
      </c>
      <c r="G446" s="276">
        <v>1</v>
      </c>
      <c r="H446" s="277">
        <v>0</v>
      </c>
      <c r="I446" s="275">
        <v>0</v>
      </c>
      <c r="J446" s="276">
        <v>0</v>
      </c>
      <c r="K446" s="277">
        <v>0</v>
      </c>
      <c r="L446" s="278">
        <v>0</v>
      </c>
      <c r="M446" s="279">
        <v>1</v>
      </c>
      <c r="N446" s="280">
        <v>0</v>
      </c>
      <c r="O446" s="275">
        <v>0</v>
      </c>
      <c r="P446" s="276">
        <v>0</v>
      </c>
      <c r="Q446" s="277">
        <v>0</v>
      </c>
      <c r="R446" s="275">
        <v>0</v>
      </c>
      <c r="S446" s="276">
        <v>0</v>
      </c>
      <c r="T446" s="277">
        <v>0</v>
      </c>
      <c r="U446" s="281">
        <v>0</v>
      </c>
      <c r="V446" s="282">
        <v>1</v>
      </c>
      <c r="W446" s="283">
        <v>0</v>
      </c>
    </row>
    <row r="447" spans="1:23" x14ac:dyDescent="0.25">
      <c r="A447" s="299" t="s">
        <v>2753</v>
      </c>
      <c r="B447" s="274" t="s">
        <v>2754</v>
      </c>
      <c r="C447" s="261">
        <v>45</v>
      </c>
      <c r="D447" s="262">
        <v>2019</v>
      </c>
      <c r="E447" s="263">
        <v>2024</v>
      </c>
      <c r="F447" s="275">
        <v>0</v>
      </c>
      <c r="G447" s="276">
        <v>1</v>
      </c>
      <c r="H447" s="277">
        <v>0</v>
      </c>
      <c r="I447" s="275">
        <v>0</v>
      </c>
      <c r="J447" s="276">
        <v>0</v>
      </c>
      <c r="K447" s="277">
        <v>0</v>
      </c>
      <c r="L447" s="278">
        <v>0</v>
      </c>
      <c r="M447" s="279">
        <v>1</v>
      </c>
      <c r="N447" s="280">
        <v>0</v>
      </c>
      <c r="O447" s="275">
        <v>0</v>
      </c>
      <c r="P447" s="276">
        <v>0</v>
      </c>
      <c r="Q447" s="277">
        <v>0</v>
      </c>
      <c r="R447" s="275">
        <v>0</v>
      </c>
      <c r="S447" s="276">
        <v>0</v>
      </c>
      <c r="T447" s="277">
        <v>0</v>
      </c>
      <c r="U447" s="281">
        <v>0</v>
      </c>
      <c r="V447" s="282">
        <v>1</v>
      </c>
      <c r="W447" s="283">
        <v>0</v>
      </c>
    </row>
    <row r="448" spans="1:23" x14ac:dyDescent="0.25">
      <c r="A448" s="299" t="s">
        <v>2755</v>
      </c>
      <c r="B448" s="274" t="s">
        <v>2756</v>
      </c>
      <c r="C448" s="261">
        <v>25</v>
      </c>
      <c r="D448" s="262">
        <v>2019</v>
      </c>
      <c r="E448" s="263">
        <v>2024</v>
      </c>
      <c r="F448" s="275">
        <v>1</v>
      </c>
      <c r="G448" s="276">
        <v>0</v>
      </c>
      <c r="H448" s="277">
        <v>0</v>
      </c>
      <c r="I448" s="275">
        <v>0</v>
      </c>
      <c r="J448" s="276">
        <v>0</v>
      </c>
      <c r="K448" s="277">
        <v>0</v>
      </c>
      <c r="L448" s="278">
        <v>1</v>
      </c>
      <c r="M448" s="279">
        <v>0</v>
      </c>
      <c r="N448" s="280">
        <v>0</v>
      </c>
      <c r="O448" s="275">
        <v>0</v>
      </c>
      <c r="P448" s="276">
        <v>0</v>
      </c>
      <c r="Q448" s="277">
        <v>0</v>
      </c>
      <c r="R448" s="275">
        <v>0</v>
      </c>
      <c r="S448" s="276">
        <v>0</v>
      </c>
      <c r="T448" s="277">
        <v>0</v>
      </c>
      <c r="U448" s="281">
        <v>1</v>
      </c>
      <c r="V448" s="282">
        <v>0</v>
      </c>
      <c r="W448" s="283">
        <v>0</v>
      </c>
    </row>
    <row r="449" spans="1:23" ht="15.75" customHeight="1" x14ac:dyDescent="0.25">
      <c r="A449" s="299" t="s">
        <v>2757</v>
      </c>
      <c r="B449" s="274" t="s">
        <v>2756</v>
      </c>
      <c r="C449" s="261">
        <v>25</v>
      </c>
      <c r="D449" s="262">
        <v>2019</v>
      </c>
      <c r="E449" s="263">
        <v>2024</v>
      </c>
      <c r="F449" s="275">
        <v>1</v>
      </c>
      <c r="G449" s="276">
        <v>0</v>
      </c>
      <c r="H449" s="277">
        <v>0</v>
      </c>
      <c r="I449" s="275">
        <v>0</v>
      </c>
      <c r="J449" s="276">
        <v>0</v>
      </c>
      <c r="K449" s="277">
        <v>0</v>
      </c>
      <c r="L449" s="278">
        <v>1</v>
      </c>
      <c r="M449" s="279">
        <v>0</v>
      </c>
      <c r="N449" s="280">
        <v>0</v>
      </c>
      <c r="O449" s="275">
        <v>0</v>
      </c>
      <c r="P449" s="276">
        <v>0</v>
      </c>
      <c r="Q449" s="277">
        <v>0</v>
      </c>
      <c r="R449" s="275">
        <v>0</v>
      </c>
      <c r="S449" s="276">
        <v>0</v>
      </c>
      <c r="T449" s="277">
        <v>0</v>
      </c>
      <c r="U449" s="281">
        <v>1</v>
      </c>
      <c r="V449" s="282">
        <v>0</v>
      </c>
      <c r="W449" s="283">
        <v>0</v>
      </c>
    </row>
    <row r="450" spans="1:23" x14ac:dyDescent="0.25">
      <c r="A450" s="299" t="s">
        <v>2758</v>
      </c>
      <c r="B450" s="274" t="s">
        <v>2759</v>
      </c>
      <c r="C450" s="261">
        <v>25</v>
      </c>
      <c r="D450" s="262">
        <v>2019</v>
      </c>
      <c r="E450" s="263">
        <v>2024</v>
      </c>
      <c r="F450" s="275">
        <v>1</v>
      </c>
      <c r="G450" s="276">
        <v>0</v>
      </c>
      <c r="H450" s="277">
        <v>0</v>
      </c>
      <c r="I450" s="275">
        <v>0</v>
      </c>
      <c r="J450" s="276">
        <v>0</v>
      </c>
      <c r="K450" s="277">
        <v>0</v>
      </c>
      <c r="L450" s="278">
        <v>1</v>
      </c>
      <c r="M450" s="279">
        <v>0</v>
      </c>
      <c r="N450" s="280">
        <v>0</v>
      </c>
      <c r="O450" s="275">
        <v>0</v>
      </c>
      <c r="P450" s="276">
        <v>0</v>
      </c>
      <c r="Q450" s="277">
        <v>0</v>
      </c>
      <c r="R450" s="275">
        <v>0</v>
      </c>
      <c r="S450" s="276">
        <v>0</v>
      </c>
      <c r="T450" s="277">
        <v>0</v>
      </c>
      <c r="U450" s="281">
        <v>1</v>
      </c>
      <c r="V450" s="282">
        <v>0</v>
      </c>
      <c r="W450" s="283">
        <v>0</v>
      </c>
    </row>
    <row r="451" spans="1:23" x14ac:dyDescent="0.25">
      <c r="A451" s="299" t="s">
        <v>2760</v>
      </c>
      <c r="B451" s="274" t="s">
        <v>2761</v>
      </c>
      <c r="C451" s="261">
        <v>25</v>
      </c>
      <c r="D451" s="262">
        <v>2019</v>
      </c>
      <c r="E451" s="263">
        <v>2024</v>
      </c>
      <c r="F451" s="275">
        <v>1</v>
      </c>
      <c r="G451" s="276">
        <v>0</v>
      </c>
      <c r="H451" s="277">
        <v>0</v>
      </c>
      <c r="I451" s="275">
        <v>0</v>
      </c>
      <c r="J451" s="276">
        <v>0</v>
      </c>
      <c r="K451" s="277">
        <v>0</v>
      </c>
      <c r="L451" s="278">
        <v>1</v>
      </c>
      <c r="M451" s="279">
        <v>0</v>
      </c>
      <c r="N451" s="280">
        <v>0</v>
      </c>
      <c r="O451" s="275">
        <v>0</v>
      </c>
      <c r="P451" s="276">
        <v>0</v>
      </c>
      <c r="Q451" s="277">
        <v>0</v>
      </c>
      <c r="R451" s="275">
        <v>0</v>
      </c>
      <c r="S451" s="276">
        <v>0</v>
      </c>
      <c r="T451" s="277">
        <v>0</v>
      </c>
      <c r="U451" s="281">
        <v>1</v>
      </c>
      <c r="V451" s="282">
        <v>0</v>
      </c>
      <c r="W451" s="283">
        <v>0</v>
      </c>
    </row>
    <row r="452" spans="1:23" ht="15.75" customHeight="1" x14ac:dyDescent="0.25">
      <c r="A452" s="299" t="s">
        <v>2762</v>
      </c>
      <c r="B452" s="343" t="s">
        <v>2763</v>
      </c>
      <c r="C452" s="261">
        <v>45</v>
      </c>
      <c r="D452" s="262">
        <v>2019</v>
      </c>
      <c r="E452" s="263">
        <v>2024</v>
      </c>
      <c r="F452" s="275">
        <v>0</v>
      </c>
      <c r="G452" s="276">
        <v>1</v>
      </c>
      <c r="H452" s="277">
        <v>0</v>
      </c>
      <c r="I452" s="275">
        <v>0</v>
      </c>
      <c r="J452" s="276">
        <v>0</v>
      </c>
      <c r="K452" s="277">
        <v>0</v>
      </c>
      <c r="L452" s="278">
        <v>0</v>
      </c>
      <c r="M452" s="279">
        <v>1</v>
      </c>
      <c r="N452" s="280">
        <v>0</v>
      </c>
      <c r="O452" s="275">
        <v>0</v>
      </c>
      <c r="P452" s="276">
        <v>0</v>
      </c>
      <c r="Q452" s="277">
        <v>0</v>
      </c>
      <c r="R452" s="275">
        <v>0</v>
      </c>
      <c r="S452" s="276">
        <v>0</v>
      </c>
      <c r="T452" s="277">
        <v>0</v>
      </c>
      <c r="U452" s="281">
        <v>0</v>
      </c>
      <c r="V452" s="282">
        <v>1</v>
      </c>
      <c r="W452" s="283">
        <v>0</v>
      </c>
    </row>
    <row r="453" spans="1:23" ht="15" customHeight="1" x14ac:dyDescent="0.25">
      <c r="A453" s="299" t="s">
        <v>2764</v>
      </c>
      <c r="B453" s="274" t="s">
        <v>2765</v>
      </c>
      <c r="C453" s="261">
        <v>45</v>
      </c>
      <c r="D453" s="262">
        <v>2019</v>
      </c>
      <c r="E453" s="263">
        <v>2024</v>
      </c>
      <c r="F453" s="275">
        <v>0</v>
      </c>
      <c r="G453" s="276">
        <v>1</v>
      </c>
      <c r="H453" s="277">
        <v>0</v>
      </c>
      <c r="I453" s="275">
        <v>0</v>
      </c>
      <c r="J453" s="276">
        <v>0</v>
      </c>
      <c r="K453" s="277">
        <v>0</v>
      </c>
      <c r="L453" s="278">
        <v>0</v>
      </c>
      <c r="M453" s="279">
        <v>1</v>
      </c>
      <c r="N453" s="280">
        <v>0</v>
      </c>
      <c r="O453" s="275">
        <v>0</v>
      </c>
      <c r="P453" s="276">
        <v>0</v>
      </c>
      <c r="Q453" s="277">
        <v>0</v>
      </c>
      <c r="R453" s="275">
        <v>0</v>
      </c>
      <c r="S453" s="276">
        <v>0</v>
      </c>
      <c r="T453" s="277">
        <v>0</v>
      </c>
      <c r="U453" s="281">
        <v>0</v>
      </c>
      <c r="V453" s="282">
        <v>1</v>
      </c>
      <c r="W453" s="283">
        <v>0</v>
      </c>
    </row>
    <row r="454" spans="1:23" ht="15.75" customHeight="1" x14ac:dyDescent="0.25">
      <c r="A454" s="299" t="s">
        <v>2766</v>
      </c>
      <c r="B454" s="274" t="s">
        <v>2767</v>
      </c>
      <c r="C454" s="261">
        <v>45</v>
      </c>
      <c r="D454" s="262">
        <v>2019</v>
      </c>
      <c r="E454" s="263">
        <v>2024</v>
      </c>
      <c r="F454" s="275">
        <v>0</v>
      </c>
      <c r="G454" s="276">
        <v>1</v>
      </c>
      <c r="H454" s="277">
        <v>0</v>
      </c>
      <c r="I454" s="275">
        <v>0</v>
      </c>
      <c r="J454" s="276">
        <v>0</v>
      </c>
      <c r="K454" s="277">
        <v>0</v>
      </c>
      <c r="L454" s="278">
        <v>0</v>
      </c>
      <c r="M454" s="279">
        <v>1</v>
      </c>
      <c r="N454" s="280">
        <v>0</v>
      </c>
      <c r="O454" s="275">
        <v>0</v>
      </c>
      <c r="P454" s="276">
        <v>0</v>
      </c>
      <c r="Q454" s="277">
        <v>0</v>
      </c>
      <c r="R454" s="275">
        <v>0</v>
      </c>
      <c r="S454" s="276">
        <v>0</v>
      </c>
      <c r="T454" s="277">
        <v>0</v>
      </c>
      <c r="U454" s="281">
        <v>0</v>
      </c>
      <c r="V454" s="282">
        <v>1</v>
      </c>
      <c r="W454" s="283">
        <v>0</v>
      </c>
    </row>
    <row r="455" spans="1:23" ht="16.5" customHeight="1" x14ac:dyDescent="0.25">
      <c r="A455" s="299" t="s">
        <v>2768</v>
      </c>
      <c r="B455" s="274" t="s">
        <v>2769</v>
      </c>
      <c r="C455" s="261">
        <v>45</v>
      </c>
      <c r="D455" s="262">
        <v>2019</v>
      </c>
      <c r="E455" s="263">
        <v>2024</v>
      </c>
      <c r="F455" s="275">
        <v>0</v>
      </c>
      <c r="G455" s="276">
        <v>1</v>
      </c>
      <c r="H455" s="277">
        <v>0</v>
      </c>
      <c r="I455" s="275">
        <v>0</v>
      </c>
      <c r="J455" s="276">
        <v>0</v>
      </c>
      <c r="K455" s="277">
        <v>0</v>
      </c>
      <c r="L455" s="278">
        <v>0</v>
      </c>
      <c r="M455" s="279">
        <v>1</v>
      </c>
      <c r="N455" s="280">
        <v>0</v>
      </c>
      <c r="O455" s="275">
        <v>0</v>
      </c>
      <c r="P455" s="276">
        <v>0</v>
      </c>
      <c r="Q455" s="277">
        <v>0</v>
      </c>
      <c r="R455" s="275">
        <v>0</v>
      </c>
      <c r="S455" s="276">
        <v>0</v>
      </c>
      <c r="T455" s="277">
        <v>0</v>
      </c>
      <c r="U455" s="281">
        <v>0</v>
      </c>
      <c r="V455" s="282">
        <v>1</v>
      </c>
      <c r="W455" s="283">
        <v>0</v>
      </c>
    </row>
    <row r="456" spans="1:23" ht="16.5" customHeight="1" x14ac:dyDescent="0.25">
      <c r="A456" s="299" t="s">
        <v>2770</v>
      </c>
      <c r="B456" s="274" t="s">
        <v>2771</v>
      </c>
      <c r="C456" s="261">
        <v>25</v>
      </c>
      <c r="D456" s="262">
        <v>2019</v>
      </c>
      <c r="E456" s="263">
        <v>2024</v>
      </c>
      <c r="F456" s="275">
        <v>1</v>
      </c>
      <c r="G456" s="276">
        <v>0</v>
      </c>
      <c r="H456" s="277">
        <v>0</v>
      </c>
      <c r="I456" s="275">
        <v>0</v>
      </c>
      <c r="J456" s="276">
        <v>0</v>
      </c>
      <c r="K456" s="277">
        <v>0</v>
      </c>
      <c r="L456" s="278">
        <v>1</v>
      </c>
      <c r="M456" s="279">
        <v>0</v>
      </c>
      <c r="N456" s="280">
        <v>0</v>
      </c>
      <c r="O456" s="275">
        <v>0</v>
      </c>
      <c r="P456" s="276">
        <v>0</v>
      </c>
      <c r="Q456" s="277">
        <v>0</v>
      </c>
      <c r="R456" s="275">
        <v>0</v>
      </c>
      <c r="S456" s="276">
        <v>0</v>
      </c>
      <c r="T456" s="277">
        <v>0</v>
      </c>
      <c r="U456" s="281">
        <v>1</v>
      </c>
      <c r="V456" s="282">
        <v>0</v>
      </c>
      <c r="W456" s="283">
        <v>0</v>
      </c>
    </row>
    <row r="457" spans="1:23" ht="16.5" customHeight="1" x14ac:dyDescent="0.25">
      <c r="A457" s="299" t="s">
        <v>2772</v>
      </c>
      <c r="B457" s="274" t="s">
        <v>2773</v>
      </c>
      <c r="C457" s="261">
        <v>25</v>
      </c>
      <c r="D457" s="262">
        <v>2019</v>
      </c>
      <c r="E457" s="263">
        <v>2024</v>
      </c>
      <c r="F457" s="275">
        <v>1</v>
      </c>
      <c r="G457" s="276">
        <v>0</v>
      </c>
      <c r="H457" s="277">
        <v>0</v>
      </c>
      <c r="I457" s="275">
        <v>0</v>
      </c>
      <c r="J457" s="276">
        <v>0</v>
      </c>
      <c r="K457" s="277">
        <v>0</v>
      </c>
      <c r="L457" s="278">
        <v>1</v>
      </c>
      <c r="M457" s="279">
        <v>0</v>
      </c>
      <c r="N457" s="280">
        <v>0</v>
      </c>
      <c r="O457" s="275">
        <v>0</v>
      </c>
      <c r="P457" s="276">
        <v>0</v>
      </c>
      <c r="Q457" s="277">
        <v>0</v>
      </c>
      <c r="R457" s="275">
        <v>0</v>
      </c>
      <c r="S457" s="276">
        <v>0</v>
      </c>
      <c r="T457" s="277">
        <v>0</v>
      </c>
      <c r="U457" s="281">
        <v>1</v>
      </c>
      <c r="V457" s="282">
        <v>0</v>
      </c>
      <c r="W457" s="283">
        <v>0</v>
      </c>
    </row>
    <row r="458" spans="1:23" ht="16.5" customHeight="1" x14ac:dyDescent="0.25">
      <c r="A458" s="299" t="s">
        <v>2774</v>
      </c>
      <c r="B458" s="274" t="s">
        <v>2775</v>
      </c>
      <c r="C458" s="261">
        <v>25</v>
      </c>
      <c r="D458" s="262">
        <v>2019</v>
      </c>
      <c r="E458" s="263">
        <v>2024</v>
      </c>
      <c r="F458" s="275">
        <v>1</v>
      </c>
      <c r="G458" s="276">
        <v>0</v>
      </c>
      <c r="H458" s="277">
        <v>0</v>
      </c>
      <c r="I458" s="275">
        <v>0</v>
      </c>
      <c r="J458" s="276">
        <v>0</v>
      </c>
      <c r="K458" s="277">
        <v>0</v>
      </c>
      <c r="L458" s="278">
        <v>1</v>
      </c>
      <c r="M458" s="279">
        <v>0</v>
      </c>
      <c r="N458" s="280">
        <v>0</v>
      </c>
      <c r="O458" s="275">
        <v>0</v>
      </c>
      <c r="P458" s="276">
        <v>0</v>
      </c>
      <c r="Q458" s="277">
        <v>0</v>
      </c>
      <c r="R458" s="275">
        <v>0</v>
      </c>
      <c r="S458" s="276">
        <v>0</v>
      </c>
      <c r="T458" s="277">
        <v>0</v>
      </c>
      <c r="U458" s="281">
        <v>1</v>
      </c>
      <c r="V458" s="282">
        <v>0</v>
      </c>
      <c r="W458" s="283">
        <v>0</v>
      </c>
    </row>
    <row r="459" spans="1:23" ht="16.5" customHeight="1" x14ac:dyDescent="0.25">
      <c r="A459" s="299" t="s">
        <v>2776</v>
      </c>
      <c r="B459" s="274" t="s">
        <v>2777</v>
      </c>
      <c r="C459" s="261">
        <v>45</v>
      </c>
      <c r="D459" s="291">
        <v>45139</v>
      </c>
      <c r="E459" s="292">
        <v>2028</v>
      </c>
      <c r="F459" s="275">
        <v>0</v>
      </c>
      <c r="G459" s="276">
        <v>1</v>
      </c>
      <c r="H459" s="277">
        <v>0</v>
      </c>
      <c r="I459" s="293">
        <v>0</v>
      </c>
      <c r="J459" s="294">
        <v>1</v>
      </c>
      <c r="K459" s="295">
        <v>0</v>
      </c>
      <c r="L459" s="275">
        <v>0</v>
      </c>
      <c r="M459" s="276">
        <v>0</v>
      </c>
      <c r="N459" s="277">
        <v>0</v>
      </c>
      <c r="O459" s="275">
        <v>0</v>
      </c>
      <c r="P459" s="276">
        <v>0</v>
      </c>
      <c r="Q459" s="277">
        <v>0</v>
      </c>
      <c r="R459" s="296">
        <v>1</v>
      </c>
      <c r="S459" s="297">
        <v>0</v>
      </c>
      <c r="T459" s="298">
        <v>0</v>
      </c>
      <c r="U459" s="275">
        <v>0</v>
      </c>
      <c r="V459" s="276">
        <v>0</v>
      </c>
      <c r="W459" s="277">
        <v>0</v>
      </c>
    </row>
    <row r="460" spans="1:23" ht="15" customHeight="1" x14ac:dyDescent="0.25">
      <c r="A460" s="299" t="s">
        <v>2778</v>
      </c>
      <c r="B460" s="274" t="s">
        <v>2777</v>
      </c>
      <c r="C460" s="261">
        <v>45</v>
      </c>
      <c r="D460" s="262">
        <v>2019</v>
      </c>
      <c r="E460" s="263">
        <v>2024</v>
      </c>
      <c r="F460" s="275">
        <v>0</v>
      </c>
      <c r="G460" s="276">
        <v>1</v>
      </c>
      <c r="H460" s="277">
        <v>0</v>
      </c>
      <c r="I460" s="275">
        <v>0</v>
      </c>
      <c r="J460" s="276">
        <v>0</v>
      </c>
      <c r="K460" s="277">
        <v>0</v>
      </c>
      <c r="L460" s="278">
        <v>0</v>
      </c>
      <c r="M460" s="279">
        <v>1</v>
      </c>
      <c r="N460" s="280">
        <v>0</v>
      </c>
      <c r="O460" s="275">
        <v>0</v>
      </c>
      <c r="P460" s="276">
        <v>0</v>
      </c>
      <c r="Q460" s="277">
        <v>0</v>
      </c>
      <c r="R460" s="275">
        <v>0</v>
      </c>
      <c r="S460" s="276">
        <v>0</v>
      </c>
      <c r="T460" s="277">
        <v>0</v>
      </c>
      <c r="U460" s="281">
        <v>0</v>
      </c>
      <c r="V460" s="282">
        <v>1</v>
      </c>
      <c r="W460" s="283">
        <v>0</v>
      </c>
    </row>
    <row r="461" spans="1:23" ht="15" customHeight="1" x14ac:dyDescent="0.25">
      <c r="A461" s="299" t="s">
        <v>2779</v>
      </c>
      <c r="B461" s="274" t="s">
        <v>2780</v>
      </c>
      <c r="C461" s="261">
        <v>45</v>
      </c>
      <c r="D461" s="291">
        <v>45139</v>
      </c>
      <c r="E461" s="292">
        <v>2028</v>
      </c>
      <c r="F461" s="275">
        <v>0</v>
      </c>
      <c r="G461" s="276">
        <v>1</v>
      </c>
      <c r="H461" s="277">
        <v>0</v>
      </c>
      <c r="I461" s="293">
        <v>0</v>
      </c>
      <c r="J461" s="294">
        <v>1</v>
      </c>
      <c r="K461" s="295">
        <v>0</v>
      </c>
      <c r="L461" s="275">
        <v>0</v>
      </c>
      <c r="M461" s="276">
        <v>0</v>
      </c>
      <c r="N461" s="277">
        <v>0</v>
      </c>
      <c r="O461" s="275">
        <v>0</v>
      </c>
      <c r="P461" s="276">
        <v>0</v>
      </c>
      <c r="Q461" s="277">
        <v>0</v>
      </c>
      <c r="R461" s="296">
        <v>1</v>
      </c>
      <c r="S461" s="297">
        <v>0</v>
      </c>
      <c r="T461" s="298">
        <v>0</v>
      </c>
      <c r="U461" s="275">
        <v>0</v>
      </c>
      <c r="V461" s="276">
        <v>0</v>
      </c>
      <c r="W461" s="277">
        <v>0</v>
      </c>
    </row>
    <row r="462" spans="1:23" x14ac:dyDescent="0.25">
      <c r="A462" s="299" t="s">
        <v>2781</v>
      </c>
      <c r="B462" s="274" t="s">
        <v>2780</v>
      </c>
      <c r="C462" s="261">
        <v>45</v>
      </c>
      <c r="D462" s="262">
        <v>2019</v>
      </c>
      <c r="E462" s="263">
        <v>2024</v>
      </c>
      <c r="F462" s="275">
        <v>0</v>
      </c>
      <c r="G462" s="276">
        <v>1</v>
      </c>
      <c r="H462" s="277">
        <v>0</v>
      </c>
      <c r="I462" s="275">
        <v>0</v>
      </c>
      <c r="J462" s="276">
        <v>0</v>
      </c>
      <c r="K462" s="277">
        <v>0</v>
      </c>
      <c r="L462" s="278">
        <v>0</v>
      </c>
      <c r="M462" s="279">
        <v>1</v>
      </c>
      <c r="N462" s="280">
        <v>0</v>
      </c>
      <c r="O462" s="275">
        <v>0</v>
      </c>
      <c r="P462" s="276">
        <v>0</v>
      </c>
      <c r="Q462" s="277">
        <v>0</v>
      </c>
      <c r="R462" s="275">
        <v>0</v>
      </c>
      <c r="S462" s="276">
        <v>0</v>
      </c>
      <c r="T462" s="277">
        <v>0</v>
      </c>
      <c r="U462" s="281">
        <v>0</v>
      </c>
      <c r="V462" s="282">
        <v>1</v>
      </c>
      <c r="W462" s="283">
        <v>0</v>
      </c>
    </row>
    <row r="463" spans="1:23" ht="15" customHeight="1" x14ac:dyDescent="0.25">
      <c r="A463" s="299" t="s">
        <v>2782</v>
      </c>
      <c r="B463" s="274" t="s">
        <v>2780</v>
      </c>
      <c r="C463" s="261">
        <v>45</v>
      </c>
      <c r="D463" s="291">
        <v>45139</v>
      </c>
      <c r="E463" s="292">
        <v>2028</v>
      </c>
      <c r="F463" s="275">
        <v>0</v>
      </c>
      <c r="G463" s="276">
        <v>1</v>
      </c>
      <c r="H463" s="277">
        <v>0</v>
      </c>
      <c r="I463" s="293">
        <v>0</v>
      </c>
      <c r="J463" s="294">
        <v>1</v>
      </c>
      <c r="K463" s="295">
        <v>0</v>
      </c>
      <c r="L463" s="275">
        <v>0</v>
      </c>
      <c r="M463" s="276">
        <v>0</v>
      </c>
      <c r="N463" s="277">
        <v>0</v>
      </c>
      <c r="O463" s="275">
        <v>0</v>
      </c>
      <c r="P463" s="276">
        <v>0</v>
      </c>
      <c r="Q463" s="277">
        <v>0</v>
      </c>
      <c r="R463" s="296">
        <v>1</v>
      </c>
      <c r="S463" s="297">
        <v>0</v>
      </c>
      <c r="T463" s="298">
        <v>0</v>
      </c>
      <c r="U463" s="275">
        <v>0</v>
      </c>
      <c r="V463" s="276">
        <v>0</v>
      </c>
      <c r="W463" s="277">
        <v>0</v>
      </c>
    </row>
    <row r="464" spans="1:23" ht="15" customHeight="1" x14ac:dyDescent="0.25">
      <c r="A464" s="299" t="s">
        <v>2783</v>
      </c>
      <c r="B464" s="274" t="s">
        <v>2784</v>
      </c>
      <c r="C464" s="261">
        <v>45</v>
      </c>
      <c r="D464" s="291">
        <v>45139</v>
      </c>
      <c r="E464" s="292">
        <v>2028</v>
      </c>
      <c r="F464" s="275">
        <v>0</v>
      </c>
      <c r="G464" s="276">
        <v>1</v>
      </c>
      <c r="H464" s="277">
        <v>0</v>
      </c>
      <c r="I464" s="293">
        <v>0</v>
      </c>
      <c r="J464" s="294">
        <v>1</v>
      </c>
      <c r="K464" s="295">
        <v>0</v>
      </c>
      <c r="L464" s="275">
        <v>0</v>
      </c>
      <c r="M464" s="276">
        <v>0</v>
      </c>
      <c r="N464" s="277">
        <v>0</v>
      </c>
      <c r="O464" s="275">
        <v>0</v>
      </c>
      <c r="P464" s="276">
        <v>0</v>
      </c>
      <c r="Q464" s="277">
        <v>0</v>
      </c>
      <c r="R464" s="296">
        <v>1</v>
      </c>
      <c r="S464" s="297">
        <v>0</v>
      </c>
      <c r="T464" s="298">
        <v>0</v>
      </c>
      <c r="U464" s="275">
        <v>0</v>
      </c>
      <c r="V464" s="276">
        <v>0</v>
      </c>
      <c r="W464" s="277">
        <v>0</v>
      </c>
    </row>
    <row r="465" spans="1:23" ht="15.75" customHeight="1" x14ac:dyDescent="0.25">
      <c r="A465" s="299" t="s">
        <v>2785</v>
      </c>
      <c r="B465" s="274" t="s">
        <v>2784</v>
      </c>
      <c r="C465" s="261">
        <v>45</v>
      </c>
      <c r="D465" s="291">
        <v>45139</v>
      </c>
      <c r="E465" s="292">
        <v>2028</v>
      </c>
      <c r="F465" s="275">
        <v>0</v>
      </c>
      <c r="G465" s="276">
        <v>1</v>
      </c>
      <c r="H465" s="277">
        <v>0</v>
      </c>
      <c r="I465" s="293">
        <v>0</v>
      </c>
      <c r="J465" s="294">
        <v>1</v>
      </c>
      <c r="K465" s="295">
        <v>0</v>
      </c>
      <c r="L465" s="275">
        <v>0</v>
      </c>
      <c r="M465" s="276">
        <v>0</v>
      </c>
      <c r="N465" s="277">
        <v>0</v>
      </c>
      <c r="O465" s="275">
        <v>0</v>
      </c>
      <c r="P465" s="276">
        <v>0</v>
      </c>
      <c r="Q465" s="277">
        <v>0</v>
      </c>
      <c r="R465" s="296">
        <v>1</v>
      </c>
      <c r="S465" s="297">
        <v>0</v>
      </c>
      <c r="T465" s="298">
        <v>0</v>
      </c>
      <c r="U465" s="275">
        <v>0</v>
      </c>
      <c r="V465" s="276">
        <v>0</v>
      </c>
      <c r="W465" s="277">
        <v>0</v>
      </c>
    </row>
    <row r="466" spans="1:23" ht="15.75" customHeight="1" x14ac:dyDescent="0.25">
      <c r="A466" s="299" t="s">
        <v>2786</v>
      </c>
      <c r="B466" s="274" t="s">
        <v>2787</v>
      </c>
      <c r="C466" s="261">
        <v>45</v>
      </c>
      <c r="D466" s="291">
        <v>45139</v>
      </c>
      <c r="E466" s="292">
        <v>2028</v>
      </c>
      <c r="F466" s="275">
        <v>0</v>
      </c>
      <c r="G466" s="276">
        <v>1</v>
      </c>
      <c r="H466" s="277">
        <v>0</v>
      </c>
      <c r="I466" s="293">
        <v>0</v>
      </c>
      <c r="J466" s="294">
        <v>1</v>
      </c>
      <c r="K466" s="295">
        <v>0</v>
      </c>
      <c r="L466" s="275">
        <v>0</v>
      </c>
      <c r="M466" s="276">
        <v>0</v>
      </c>
      <c r="N466" s="277">
        <v>0</v>
      </c>
      <c r="O466" s="275">
        <v>0</v>
      </c>
      <c r="P466" s="276">
        <v>0</v>
      </c>
      <c r="Q466" s="277">
        <v>0</v>
      </c>
      <c r="R466" s="296">
        <v>1</v>
      </c>
      <c r="S466" s="297">
        <v>0</v>
      </c>
      <c r="T466" s="298">
        <v>0</v>
      </c>
      <c r="U466" s="275">
        <v>0</v>
      </c>
      <c r="V466" s="276">
        <v>0</v>
      </c>
      <c r="W466" s="277">
        <v>0</v>
      </c>
    </row>
    <row r="467" spans="1:23" ht="15" customHeight="1" x14ac:dyDescent="0.25">
      <c r="A467" s="299" t="s">
        <v>2788</v>
      </c>
      <c r="B467" s="274" t="s">
        <v>2789</v>
      </c>
      <c r="C467" s="261">
        <v>25</v>
      </c>
      <c r="D467" s="262">
        <v>2019</v>
      </c>
      <c r="E467" s="263">
        <v>2024</v>
      </c>
      <c r="F467" s="275">
        <v>1</v>
      </c>
      <c r="G467" s="276">
        <v>0</v>
      </c>
      <c r="H467" s="277">
        <v>0</v>
      </c>
      <c r="I467" s="275">
        <v>0</v>
      </c>
      <c r="J467" s="276">
        <v>0</v>
      </c>
      <c r="K467" s="277">
        <v>0</v>
      </c>
      <c r="L467" s="278">
        <v>1</v>
      </c>
      <c r="M467" s="279">
        <v>0</v>
      </c>
      <c r="N467" s="280">
        <v>0</v>
      </c>
      <c r="O467" s="275">
        <v>0</v>
      </c>
      <c r="P467" s="276">
        <v>0</v>
      </c>
      <c r="Q467" s="277">
        <v>0</v>
      </c>
      <c r="R467" s="275">
        <v>0</v>
      </c>
      <c r="S467" s="276">
        <v>0</v>
      </c>
      <c r="T467" s="277">
        <v>0</v>
      </c>
      <c r="U467" s="281">
        <v>1</v>
      </c>
      <c r="V467" s="282">
        <v>0</v>
      </c>
      <c r="W467" s="283">
        <v>0</v>
      </c>
    </row>
    <row r="468" spans="1:23" x14ac:dyDescent="0.25">
      <c r="A468" s="299" t="s">
        <v>2790</v>
      </c>
      <c r="B468" s="274" t="s">
        <v>2791</v>
      </c>
      <c r="C468" s="261">
        <v>45</v>
      </c>
      <c r="D468" s="262">
        <v>2019</v>
      </c>
      <c r="E468" s="263">
        <v>2024</v>
      </c>
      <c r="F468" s="275">
        <v>0</v>
      </c>
      <c r="G468" s="276">
        <v>1</v>
      </c>
      <c r="H468" s="277">
        <v>0</v>
      </c>
      <c r="I468" s="275">
        <v>0</v>
      </c>
      <c r="J468" s="276">
        <v>0</v>
      </c>
      <c r="K468" s="277">
        <v>0</v>
      </c>
      <c r="L468" s="278">
        <v>0</v>
      </c>
      <c r="M468" s="279">
        <v>1</v>
      </c>
      <c r="N468" s="280">
        <v>0</v>
      </c>
      <c r="O468" s="275">
        <v>0</v>
      </c>
      <c r="P468" s="276">
        <v>0</v>
      </c>
      <c r="Q468" s="277">
        <v>0</v>
      </c>
      <c r="R468" s="275">
        <v>0</v>
      </c>
      <c r="S468" s="276">
        <v>0</v>
      </c>
      <c r="T468" s="277">
        <v>0</v>
      </c>
      <c r="U468" s="281">
        <v>0</v>
      </c>
      <c r="V468" s="282">
        <v>1</v>
      </c>
      <c r="W468" s="283">
        <v>0</v>
      </c>
    </row>
    <row r="469" spans="1:23" x14ac:dyDescent="0.25">
      <c r="A469" s="299" t="s">
        <v>2792</v>
      </c>
      <c r="B469" s="344" t="s">
        <v>2793</v>
      </c>
      <c r="C469" s="261">
        <v>45</v>
      </c>
      <c r="D469" s="262">
        <v>2019</v>
      </c>
      <c r="E469" s="263">
        <v>2024</v>
      </c>
      <c r="F469" s="275">
        <v>0</v>
      </c>
      <c r="G469" s="276">
        <v>1</v>
      </c>
      <c r="H469" s="277">
        <v>0</v>
      </c>
      <c r="I469" s="275">
        <v>0</v>
      </c>
      <c r="J469" s="276">
        <v>0</v>
      </c>
      <c r="K469" s="277">
        <v>0</v>
      </c>
      <c r="L469" s="278">
        <v>0</v>
      </c>
      <c r="M469" s="279">
        <v>1</v>
      </c>
      <c r="N469" s="280">
        <v>0</v>
      </c>
      <c r="O469" s="275">
        <v>0</v>
      </c>
      <c r="P469" s="276">
        <v>0</v>
      </c>
      <c r="Q469" s="277">
        <v>0</v>
      </c>
      <c r="R469" s="275">
        <v>0</v>
      </c>
      <c r="S469" s="276">
        <v>0</v>
      </c>
      <c r="T469" s="277">
        <v>0</v>
      </c>
      <c r="U469" s="281">
        <v>0</v>
      </c>
      <c r="V469" s="282">
        <v>1</v>
      </c>
      <c r="W469" s="283">
        <v>0</v>
      </c>
    </row>
    <row r="470" spans="1:23" x14ac:dyDescent="0.25">
      <c r="A470" s="299" t="s">
        <v>2794</v>
      </c>
      <c r="B470" s="345" t="s">
        <v>2793</v>
      </c>
      <c r="C470" s="261">
        <v>45</v>
      </c>
      <c r="D470" s="262">
        <v>2019</v>
      </c>
      <c r="E470" s="263">
        <v>2024</v>
      </c>
      <c r="F470" s="275">
        <v>0</v>
      </c>
      <c r="G470" s="276">
        <v>1</v>
      </c>
      <c r="H470" s="277">
        <v>0</v>
      </c>
      <c r="I470" s="275">
        <v>0</v>
      </c>
      <c r="J470" s="276">
        <v>0</v>
      </c>
      <c r="K470" s="277">
        <v>0</v>
      </c>
      <c r="L470" s="278">
        <v>0</v>
      </c>
      <c r="M470" s="279">
        <v>1</v>
      </c>
      <c r="N470" s="280">
        <v>0</v>
      </c>
      <c r="O470" s="275">
        <v>0</v>
      </c>
      <c r="P470" s="276">
        <v>0</v>
      </c>
      <c r="Q470" s="277">
        <v>0</v>
      </c>
      <c r="R470" s="275">
        <v>0</v>
      </c>
      <c r="S470" s="276">
        <v>0</v>
      </c>
      <c r="T470" s="277">
        <v>0</v>
      </c>
      <c r="U470" s="281">
        <v>0</v>
      </c>
      <c r="V470" s="282">
        <v>1</v>
      </c>
      <c r="W470" s="283">
        <v>0</v>
      </c>
    </row>
    <row r="471" spans="1:23" x14ac:dyDescent="0.25">
      <c r="A471" s="299" t="s">
        <v>2795</v>
      </c>
      <c r="B471" s="274" t="s">
        <v>2796</v>
      </c>
      <c r="C471" s="261">
        <v>45</v>
      </c>
      <c r="D471" s="262">
        <v>2019</v>
      </c>
      <c r="E471" s="263">
        <v>2024</v>
      </c>
      <c r="F471" s="275">
        <v>0</v>
      </c>
      <c r="G471" s="276">
        <v>1</v>
      </c>
      <c r="H471" s="277">
        <v>0</v>
      </c>
      <c r="I471" s="275">
        <v>0</v>
      </c>
      <c r="J471" s="276">
        <v>0</v>
      </c>
      <c r="K471" s="277">
        <v>0</v>
      </c>
      <c r="L471" s="278">
        <v>0</v>
      </c>
      <c r="M471" s="279">
        <v>1</v>
      </c>
      <c r="N471" s="280">
        <v>0</v>
      </c>
      <c r="O471" s="275">
        <v>0</v>
      </c>
      <c r="P471" s="276">
        <v>0</v>
      </c>
      <c r="Q471" s="277">
        <v>0</v>
      </c>
      <c r="R471" s="275">
        <v>0</v>
      </c>
      <c r="S471" s="276">
        <v>0</v>
      </c>
      <c r="T471" s="277">
        <v>0</v>
      </c>
      <c r="U471" s="281">
        <v>1</v>
      </c>
      <c r="V471" s="282">
        <v>0</v>
      </c>
      <c r="W471" s="283">
        <v>0</v>
      </c>
    </row>
    <row r="472" spans="1:23" ht="15.75" customHeight="1" x14ac:dyDescent="0.25">
      <c r="A472" s="299" t="s">
        <v>2797</v>
      </c>
      <c r="B472" s="345" t="s">
        <v>2798</v>
      </c>
      <c r="C472" s="261">
        <v>25</v>
      </c>
      <c r="D472" s="262">
        <v>2019</v>
      </c>
      <c r="E472" s="263">
        <v>2024</v>
      </c>
      <c r="F472" s="275">
        <v>1</v>
      </c>
      <c r="G472" s="276">
        <v>0</v>
      </c>
      <c r="H472" s="277">
        <v>0</v>
      </c>
      <c r="I472" s="275">
        <v>0</v>
      </c>
      <c r="J472" s="276">
        <v>0</v>
      </c>
      <c r="K472" s="277">
        <v>0</v>
      </c>
      <c r="L472" s="278">
        <v>1</v>
      </c>
      <c r="M472" s="279">
        <v>0</v>
      </c>
      <c r="N472" s="280">
        <v>0</v>
      </c>
      <c r="O472" s="275">
        <v>0</v>
      </c>
      <c r="P472" s="276">
        <v>0</v>
      </c>
      <c r="Q472" s="277">
        <v>0</v>
      </c>
      <c r="R472" s="275">
        <v>0</v>
      </c>
      <c r="S472" s="276">
        <v>0</v>
      </c>
      <c r="T472" s="277">
        <v>0</v>
      </c>
      <c r="U472" s="281">
        <v>1</v>
      </c>
      <c r="V472" s="282">
        <v>0</v>
      </c>
      <c r="W472" s="283">
        <v>0</v>
      </c>
    </row>
    <row r="473" spans="1:23" ht="15" customHeight="1" x14ac:dyDescent="0.25">
      <c r="A473" s="299" t="s">
        <v>2799</v>
      </c>
      <c r="B473" s="344" t="s">
        <v>2800</v>
      </c>
      <c r="C473" s="261">
        <v>25</v>
      </c>
      <c r="D473" s="262">
        <v>2019</v>
      </c>
      <c r="E473" s="263">
        <v>2024</v>
      </c>
      <c r="F473" s="275">
        <v>1</v>
      </c>
      <c r="G473" s="276">
        <v>0</v>
      </c>
      <c r="H473" s="277">
        <v>0</v>
      </c>
      <c r="I473" s="275">
        <v>0</v>
      </c>
      <c r="J473" s="276">
        <v>0</v>
      </c>
      <c r="K473" s="277">
        <v>0</v>
      </c>
      <c r="L473" s="278">
        <v>1</v>
      </c>
      <c r="M473" s="279">
        <v>0</v>
      </c>
      <c r="N473" s="280">
        <v>0</v>
      </c>
      <c r="O473" s="275">
        <v>0</v>
      </c>
      <c r="P473" s="276">
        <v>0</v>
      </c>
      <c r="Q473" s="277">
        <v>0</v>
      </c>
      <c r="R473" s="275">
        <v>0</v>
      </c>
      <c r="S473" s="276">
        <v>0</v>
      </c>
      <c r="T473" s="277">
        <v>0</v>
      </c>
      <c r="U473" s="281">
        <v>1</v>
      </c>
      <c r="V473" s="282">
        <v>0</v>
      </c>
      <c r="W473" s="283">
        <v>0</v>
      </c>
    </row>
    <row r="474" spans="1:23" ht="15" customHeight="1" x14ac:dyDescent="0.25">
      <c r="A474" s="299" t="s">
        <v>2801</v>
      </c>
      <c r="B474" s="274" t="s">
        <v>2802</v>
      </c>
      <c r="C474" s="261">
        <v>25</v>
      </c>
      <c r="D474" s="262">
        <v>2019</v>
      </c>
      <c r="E474" s="263">
        <v>2024</v>
      </c>
      <c r="F474" s="275">
        <v>1</v>
      </c>
      <c r="G474" s="276">
        <v>0</v>
      </c>
      <c r="H474" s="277">
        <v>0</v>
      </c>
      <c r="I474" s="275">
        <v>0</v>
      </c>
      <c r="J474" s="276">
        <v>0</v>
      </c>
      <c r="K474" s="277">
        <v>0</v>
      </c>
      <c r="L474" s="278">
        <v>1</v>
      </c>
      <c r="M474" s="279">
        <v>0</v>
      </c>
      <c r="N474" s="280">
        <v>0</v>
      </c>
      <c r="O474" s="275">
        <v>0</v>
      </c>
      <c r="P474" s="276">
        <v>0</v>
      </c>
      <c r="Q474" s="277">
        <v>0</v>
      </c>
      <c r="R474" s="275">
        <v>0</v>
      </c>
      <c r="S474" s="276">
        <v>0</v>
      </c>
      <c r="T474" s="277">
        <v>0</v>
      </c>
      <c r="U474" s="281">
        <v>1</v>
      </c>
      <c r="V474" s="282">
        <v>0</v>
      </c>
      <c r="W474" s="283">
        <v>0</v>
      </c>
    </row>
    <row r="475" spans="1:23" ht="15" customHeight="1" x14ac:dyDescent="0.25">
      <c r="A475" s="299" t="s">
        <v>2803</v>
      </c>
      <c r="B475" s="274" t="s">
        <v>2804</v>
      </c>
      <c r="C475" s="261">
        <v>25</v>
      </c>
      <c r="D475" s="262">
        <v>2019</v>
      </c>
      <c r="E475" s="263">
        <v>2024</v>
      </c>
      <c r="F475" s="275">
        <v>1</v>
      </c>
      <c r="G475" s="276">
        <v>0</v>
      </c>
      <c r="H475" s="277">
        <v>0</v>
      </c>
      <c r="I475" s="275">
        <v>0</v>
      </c>
      <c r="J475" s="276">
        <v>0</v>
      </c>
      <c r="K475" s="277">
        <v>0</v>
      </c>
      <c r="L475" s="278">
        <v>1</v>
      </c>
      <c r="M475" s="279">
        <v>0</v>
      </c>
      <c r="N475" s="280">
        <v>0</v>
      </c>
      <c r="O475" s="275">
        <v>0</v>
      </c>
      <c r="P475" s="276">
        <v>0</v>
      </c>
      <c r="Q475" s="277">
        <v>0</v>
      </c>
      <c r="R475" s="275">
        <v>0</v>
      </c>
      <c r="S475" s="276">
        <v>0</v>
      </c>
      <c r="T475" s="277">
        <v>0</v>
      </c>
      <c r="U475" s="281">
        <v>1</v>
      </c>
      <c r="V475" s="282">
        <v>0</v>
      </c>
      <c r="W475" s="283">
        <v>0</v>
      </c>
    </row>
    <row r="476" spans="1:23" ht="15" customHeight="1" x14ac:dyDescent="0.25">
      <c r="A476" s="299" t="s">
        <v>2805</v>
      </c>
      <c r="B476" s="274" t="s">
        <v>2806</v>
      </c>
      <c r="C476" s="261">
        <v>25</v>
      </c>
      <c r="D476" s="262">
        <v>2019</v>
      </c>
      <c r="E476" s="263">
        <v>2024</v>
      </c>
      <c r="F476" s="275">
        <v>1</v>
      </c>
      <c r="G476" s="276">
        <v>0</v>
      </c>
      <c r="H476" s="277">
        <v>0</v>
      </c>
      <c r="I476" s="275">
        <v>0</v>
      </c>
      <c r="J476" s="276">
        <v>0</v>
      </c>
      <c r="K476" s="277">
        <v>0</v>
      </c>
      <c r="L476" s="278">
        <v>1</v>
      </c>
      <c r="M476" s="279">
        <v>0</v>
      </c>
      <c r="N476" s="280">
        <v>0</v>
      </c>
      <c r="O476" s="275">
        <v>0</v>
      </c>
      <c r="P476" s="276">
        <v>0</v>
      </c>
      <c r="Q476" s="277">
        <v>0</v>
      </c>
      <c r="R476" s="275">
        <v>0</v>
      </c>
      <c r="S476" s="276">
        <v>0</v>
      </c>
      <c r="T476" s="277">
        <v>0</v>
      </c>
      <c r="U476" s="281">
        <v>1</v>
      </c>
      <c r="V476" s="282">
        <v>0</v>
      </c>
      <c r="W476" s="283">
        <v>0</v>
      </c>
    </row>
    <row r="477" spans="1:23" ht="15" customHeight="1" x14ac:dyDescent="0.25">
      <c r="A477" s="299" t="s">
        <v>2807</v>
      </c>
      <c r="B477" s="274" t="s">
        <v>2806</v>
      </c>
      <c r="C477" s="261">
        <v>25</v>
      </c>
      <c r="D477" s="262">
        <v>2019</v>
      </c>
      <c r="E477" s="263">
        <v>2024</v>
      </c>
      <c r="F477" s="275">
        <v>1</v>
      </c>
      <c r="G477" s="276">
        <v>0</v>
      </c>
      <c r="H477" s="277">
        <v>0</v>
      </c>
      <c r="I477" s="275">
        <v>0</v>
      </c>
      <c r="J477" s="276">
        <v>0</v>
      </c>
      <c r="K477" s="277">
        <v>0</v>
      </c>
      <c r="L477" s="278">
        <v>1</v>
      </c>
      <c r="M477" s="279">
        <v>0</v>
      </c>
      <c r="N477" s="280">
        <v>0</v>
      </c>
      <c r="O477" s="275">
        <v>0</v>
      </c>
      <c r="P477" s="276">
        <v>0</v>
      </c>
      <c r="Q477" s="277">
        <v>0</v>
      </c>
      <c r="R477" s="275">
        <v>0</v>
      </c>
      <c r="S477" s="276">
        <v>0</v>
      </c>
      <c r="T477" s="277">
        <v>0</v>
      </c>
      <c r="U477" s="281">
        <v>1</v>
      </c>
      <c r="V477" s="282">
        <v>0</v>
      </c>
      <c r="W477" s="283">
        <v>0</v>
      </c>
    </row>
    <row r="478" spans="1:23" ht="15" customHeight="1" x14ac:dyDescent="0.25">
      <c r="A478" s="299" t="s">
        <v>2808</v>
      </c>
      <c r="B478" s="274" t="s">
        <v>2809</v>
      </c>
      <c r="C478" s="261">
        <v>25</v>
      </c>
      <c r="D478" s="262">
        <v>2019</v>
      </c>
      <c r="E478" s="263">
        <v>2024</v>
      </c>
      <c r="F478" s="275">
        <v>1</v>
      </c>
      <c r="G478" s="276">
        <v>0</v>
      </c>
      <c r="H478" s="277">
        <v>0</v>
      </c>
      <c r="I478" s="275">
        <v>0</v>
      </c>
      <c r="J478" s="276">
        <v>0</v>
      </c>
      <c r="K478" s="277">
        <v>0</v>
      </c>
      <c r="L478" s="278">
        <v>1</v>
      </c>
      <c r="M478" s="279">
        <v>0</v>
      </c>
      <c r="N478" s="280">
        <v>0</v>
      </c>
      <c r="O478" s="275">
        <v>0</v>
      </c>
      <c r="P478" s="276">
        <v>0</v>
      </c>
      <c r="Q478" s="277">
        <v>0</v>
      </c>
      <c r="R478" s="275">
        <v>0</v>
      </c>
      <c r="S478" s="276">
        <v>0</v>
      </c>
      <c r="T478" s="277">
        <v>0</v>
      </c>
      <c r="U478" s="281">
        <v>1</v>
      </c>
      <c r="V478" s="282">
        <v>0</v>
      </c>
      <c r="W478" s="283">
        <v>0</v>
      </c>
    </row>
    <row r="479" spans="1:23" ht="15" customHeight="1" x14ac:dyDescent="0.25">
      <c r="A479" s="299" t="s">
        <v>2810</v>
      </c>
      <c r="B479" s="274" t="s">
        <v>2811</v>
      </c>
      <c r="C479" s="261">
        <v>25</v>
      </c>
      <c r="D479" s="262">
        <v>2019</v>
      </c>
      <c r="E479" s="263">
        <v>2024</v>
      </c>
      <c r="F479" s="275">
        <v>1</v>
      </c>
      <c r="G479" s="276">
        <v>0</v>
      </c>
      <c r="H479" s="277">
        <v>0</v>
      </c>
      <c r="I479" s="275">
        <v>0</v>
      </c>
      <c r="J479" s="276">
        <v>0</v>
      </c>
      <c r="K479" s="277">
        <v>0</v>
      </c>
      <c r="L479" s="278">
        <v>1</v>
      </c>
      <c r="M479" s="279">
        <v>0</v>
      </c>
      <c r="N479" s="280">
        <v>0</v>
      </c>
      <c r="O479" s="275">
        <v>0</v>
      </c>
      <c r="P479" s="276">
        <v>0</v>
      </c>
      <c r="Q479" s="277">
        <v>0</v>
      </c>
      <c r="R479" s="275">
        <v>0</v>
      </c>
      <c r="S479" s="276">
        <v>0</v>
      </c>
      <c r="T479" s="277">
        <v>0</v>
      </c>
      <c r="U479" s="281">
        <v>1</v>
      </c>
      <c r="V479" s="282">
        <v>0</v>
      </c>
      <c r="W479" s="283">
        <v>0</v>
      </c>
    </row>
    <row r="480" spans="1:23" ht="15" customHeight="1" x14ac:dyDescent="0.25">
      <c r="A480" s="299" t="s">
        <v>2812</v>
      </c>
      <c r="B480" s="274" t="s">
        <v>2813</v>
      </c>
      <c r="C480" s="261">
        <v>25</v>
      </c>
      <c r="D480" s="262">
        <v>2019</v>
      </c>
      <c r="E480" s="263">
        <v>2024</v>
      </c>
      <c r="F480" s="275">
        <v>1</v>
      </c>
      <c r="G480" s="276">
        <v>0</v>
      </c>
      <c r="H480" s="277">
        <v>0</v>
      </c>
      <c r="I480" s="275">
        <v>0</v>
      </c>
      <c r="J480" s="276">
        <v>0</v>
      </c>
      <c r="K480" s="277">
        <v>0</v>
      </c>
      <c r="L480" s="278">
        <v>1</v>
      </c>
      <c r="M480" s="279">
        <v>0</v>
      </c>
      <c r="N480" s="280">
        <v>0</v>
      </c>
      <c r="O480" s="275">
        <v>0</v>
      </c>
      <c r="P480" s="276">
        <v>0</v>
      </c>
      <c r="Q480" s="277">
        <v>0</v>
      </c>
      <c r="R480" s="275">
        <v>0</v>
      </c>
      <c r="S480" s="276">
        <v>0</v>
      </c>
      <c r="T480" s="277">
        <v>0</v>
      </c>
      <c r="U480" s="281">
        <v>1</v>
      </c>
      <c r="V480" s="282">
        <v>0</v>
      </c>
      <c r="W480" s="283">
        <v>0</v>
      </c>
    </row>
    <row r="481" spans="1:23" ht="15" customHeight="1" x14ac:dyDescent="0.25">
      <c r="A481" s="299" t="s">
        <v>2814</v>
      </c>
      <c r="B481" s="260" t="s">
        <v>2815</v>
      </c>
      <c r="C481" s="346">
        <v>25</v>
      </c>
      <c r="D481" s="262">
        <v>2019</v>
      </c>
      <c r="E481" s="263">
        <v>2024</v>
      </c>
      <c r="F481" s="275">
        <v>1</v>
      </c>
      <c r="G481" s="276">
        <v>0</v>
      </c>
      <c r="H481" s="277">
        <v>0</v>
      </c>
      <c r="I481" s="275">
        <v>0</v>
      </c>
      <c r="J481" s="276">
        <v>0</v>
      </c>
      <c r="K481" s="277">
        <v>0</v>
      </c>
      <c r="L481" s="278">
        <v>1</v>
      </c>
      <c r="M481" s="279">
        <v>0</v>
      </c>
      <c r="N481" s="280">
        <v>0</v>
      </c>
      <c r="O481" s="275">
        <v>0</v>
      </c>
      <c r="P481" s="276">
        <v>0</v>
      </c>
      <c r="Q481" s="277">
        <v>0</v>
      </c>
      <c r="R481" s="275">
        <v>0</v>
      </c>
      <c r="S481" s="276">
        <v>0</v>
      </c>
      <c r="T481" s="277">
        <v>0</v>
      </c>
      <c r="U481" s="281">
        <v>1</v>
      </c>
      <c r="V481" s="282">
        <v>0</v>
      </c>
      <c r="W481" s="283">
        <v>0</v>
      </c>
    </row>
    <row r="482" spans="1:23" ht="15" customHeight="1" x14ac:dyDescent="0.25">
      <c r="A482" s="299" t="s">
        <v>2816</v>
      </c>
      <c r="B482" s="260" t="s">
        <v>2817</v>
      </c>
      <c r="C482" s="346">
        <v>25</v>
      </c>
      <c r="D482" s="262">
        <v>2019</v>
      </c>
      <c r="E482" s="263">
        <v>2024</v>
      </c>
      <c r="F482" s="275">
        <v>1</v>
      </c>
      <c r="G482" s="276">
        <v>0</v>
      </c>
      <c r="H482" s="277">
        <v>0</v>
      </c>
      <c r="I482" s="275">
        <v>0</v>
      </c>
      <c r="J482" s="276">
        <v>0</v>
      </c>
      <c r="K482" s="277">
        <v>0</v>
      </c>
      <c r="L482" s="278">
        <v>1</v>
      </c>
      <c r="M482" s="279">
        <v>0</v>
      </c>
      <c r="N482" s="280">
        <v>0</v>
      </c>
      <c r="O482" s="275">
        <v>0</v>
      </c>
      <c r="P482" s="276">
        <v>0</v>
      </c>
      <c r="Q482" s="277">
        <v>0</v>
      </c>
      <c r="R482" s="275">
        <v>0</v>
      </c>
      <c r="S482" s="276">
        <v>0</v>
      </c>
      <c r="T482" s="277">
        <v>0</v>
      </c>
      <c r="U482" s="281">
        <v>1</v>
      </c>
      <c r="V482" s="282">
        <v>0</v>
      </c>
      <c r="W482" s="283">
        <v>0</v>
      </c>
    </row>
    <row r="483" spans="1:23" ht="15" customHeight="1" x14ac:dyDescent="0.25">
      <c r="A483" s="299" t="s">
        <v>2818</v>
      </c>
      <c r="B483" s="260" t="s">
        <v>2817</v>
      </c>
      <c r="C483" s="346">
        <v>25</v>
      </c>
      <c r="D483" s="262">
        <v>2019</v>
      </c>
      <c r="E483" s="263">
        <v>2024</v>
      </c>
      <c r="F483" s="275">
        <v>1</v>
      </c>
      <c r="G483" s="276">
        <v>0</v>
      </c>
      <c r="H483" s="277">
        <v>0</v>
      </c>
      <c r="I483" s="275">
        <v>0</v>
      </c>
      <c r="J483" s="276">
        <v>0</v>
      </c>
      <c r="K483" s="277">
        <v>0</v>
      </c>
      <c r="L483" s="278">
        <v>1</v>
      </c>
      <c r="M483" s="279">
        <v>0</v>
      </c>
      <c r="N483" s="280">
        <v>0</v>
      </c>
      <c r="O483" s="275">
        <v>0</v>
      </c>
      <c r="P483" s="276">
        <v>0</v>
      </c>
      <c r="Q483" s="277">
        <v>0</v>
      </c>
      <c r="R483" s="275">
        <v>0</v>
      </c>
      <c r="S483" s="276">
        <v>0</v>
      </c>
      <c r="T483" s="277">
        <v>0</v>
      </c>
      <c r="U483" s="281">
        <v>1</v>
      </c>
      <c r="V483" s="282">
        <v>0</v>
      </c>
      <c r="W483" s="283">
        <v>0</v>
      </c>
    </row>
    <row r="484" spans="1:23" ht="15" customHeight="1" x14ac:dyDescent="0.25">
      <c r="A484" s="322" t="s">
        <v>2819</v>
      </c>
      <c r="B484" s="260" t="s">
        <v>2820</v>
      </c>
      <c r="C484" s="347">
        <v>45</v>
      </c>
      <c r="D484" s="262">
        <v>2019</v>
      </c>
      <c r="E484" s="263">
        <v>2024</v>
      </c>
      <c r="F484" s="275">
        <v>0</v>
      </c>
      <c r="G484" s="276">
        <v>1</v>
      </c>
      <c r="H484" s="277">
        <v>0</v>
      </c>
      <c r="I484" s="275">
        <v>0</v>
      </c>
      <c r="J484" s="276">
        <v>0</v>
      </c>
      <c r="K484" s="277">
        <v>0</v>
      </c>
      <c r="L484" s="278">
        <v>0</v>
      </c>
      <c r="M484" s="279">
        <v>1</v>
      </c>
      <c r="N484" s="280">
        <v>0</v>
      </c>
      <c r="O484" s="275">
        <v>0</v>
      </c>
      <c r="P484" s="276">
        <v>0</v>
      </c>
      <c r="Q484" s="277">
        <v>0</v>
      </c>
      <c r="R484" s="275">
        <v>0</v>
      </c>
      <c r="S484" s="276">
        <v>0</v>
      </c>
      <c r="T484" s="277">
        <v>0</v>
      </c>
      <c r="U484" s="281">
        <v>0</v>
      </c>
      <c r="V484" s="282">
        <v>1</v>
      </c>
      <c r="W484" s="283">
        <v>0</v>
      </c>
    </row>
    <row r="485" spans="1:23" ht="15" customHeight="1" x14ac:dyDescent="0.25">
      <c r="A485" s="299" t="s">
        <v>2821</v>
      </c>
      <c r="B485" s="274" t="s">
        <v>2822</v>
      </c>
      <c r="C485" s="317">
        <v>25</v>
      </c>
      <c r="D485" s="262">
        <v>2019</v>
      </c>
      <c r="E485" s="263">
        <v>2024</v>
      </c>
      <c r="F485" s="275">
        <v>1</v>
      </c>
      <c r="G485" s="276">
        <v>0</v>
      </c>
      <c r="H485" s="277">
        <v>0</v>
      </c>
      <c r="I485" s="275">
        <v>0</v>
      </c>
      <c r="J485" s="276">
        <v>0</v>
      </c>
      <c r="K485" s="277">
        <v>0</v>
      </c>
      <c r="L485" s="278">
        <v>1</v>
      </c>
      <c r="M485" s="279">
        <v>0</v>
      </c>
      <c r="N485" s="280">
        <v>0</v>
      </c>
      <c r="O485" s="275">
        <v>0</v>
      </c>
      <c r="P485" s="276">
        <v>0</v>
      </c>
      <c r="Q485" s="277">
        <v>0</v>
      </c>
      <c r="R485" s="275">
        <v>0</v>
      </c>
      <c r="S485" s="276">
        <v>0</v>
      </c>
      <c r="T485" s="277">
        <v>0</v>
      </c>
      <c r="U485" s="281">
        <v>1</v>
      </c>
      <c r="V485" s="282">
        <v>0</v>
      </c>
      <c r="W485" s="283">
        <v>0</v>
      </c>
    </row>
    <row r="486" spans="1:23" ht="15" customHeight="1" thickBot="1" x14ac:dyDescent="0.3">
      <c r="A486" s="323" t="s">
        <v>2823</v>
      </c>
      <c r="B486" s="318" t="s">
        <v>2824</v>
      </c>
      <c r="C486" s="319">
        <v>45</v>
      </c>
      <c r="D486" s="304">
        <v>2019</v>
      </c>
      <c r="E486" s="305">
        <v>2024</v>
      </c>
      <c r="F486" s="275">
        <v>0</v>
      </c>
      <c r="G486" s="276">
        <v>1</v>
      </c>
      <c r="H486" s="277">
        <v>0</v>
      </c>
      <c r="I486" s="275">
        <v>0</v>
      </c>
      <c r="J486" s="276">
        <v>0</v>
      </c>
      <c r="K486" s="277">
        <v>0</v>
      </c>
      <c r="L486" s="278">
        <v>0</v>
      </c>
      <c r="M486" s="279">
        <v>1</v>
      </c>
      <c r="N486" s="280">
        <v>0</v>
      </c>
      <c r="O486" s="275">
        <v>0</v>
      </c>
      <c r="P486" s="276">
        <v>0</v>
      </c>
      <c r="Q486" s="277">
        <v>0</v>
      </c>
      <c r="R486" s="275">
        <v>0</v>
      </c>
      <c r="S486" s="276">
        <v>0</v>
      </c>
      <c r="T486" s="277">
        <v>0</v>
      </c>
      <c r="U486" s="281">
        <v>0</v>
      </c>
      <c r="V486" s="282">
        <v>1</v>
      </c>
      <c r="W486" s="283">
        <v>0</v>
      </c>
    </row>
    <row r="487" spans="1:23" ht="15.75" thickTop="1" x14ac:dyDescent="0.25">
      <c r="A487" s="306" t="s">
        <v>2825</v>
      </c>
      <c r="B487" s="315" t="s">
        <v>2826</v>
      </c>
      <c r="C487" s="308">
        <v>25</v>
      </c>
      <c r="D487" s="309">
        <v>2019</v>
      </c>
      <c r="E487" s="310">
        <v>2024</v>
      </c>
      <c r="F487" s="275">
        <v>1</v>
      </c>
      <c r="G487" s="276">
        <v>0</v>
      </c>
      <c r="H487" s="277">
        <v>0</v>
      </c>
      <c r="I487" s="275">
        <v>0</v>
      </c>
      <c r="J487" s="276">
        <v>0</v>
      </c>
      <c r="K487" s="277">
        <v>0</v>
      </c>
      <c r="L487" s="278">
        <v>1</v>
      </c>
      <c r="M487" s="279">
        <v>0</v>
      </c>
      <c r="N487" s="280">
        <v>0</v>
      </c>
      <c r="O487" s="275">
        <v>0</v>
      </c>
      <c r="P487" s="276">
        <v>0</v>
      </c>
      <c r="Q487" s="277">
        <v>0</v>
      </c>
      <c r="R487" s="275">
        <v>0</v>
      </c>
      <c r="S487" s="276">
        <v>0</v>
      </c>
      <c r="T487" s="277">
        <v>0</v>
      </c>
      <c r="U487" s="281">
        <v>1</v>
      </c>
      <c r="V487" s="282">
        <v>0</v>
      </c>
      <c r="W487" s="283">
        <v>0</v>
      </c>
    </row>
    <row r="488" spans="1:23" x14ac:dyDescent="0.25">
      <c r="A488" s="299" t="s">
        <v>2827</v>
      </c>
      <c r="B488" s="274" t="s">
        <v>2826</v>
      </c>
      <c r="C488" s="300">
        <v>25</v>
      </c>
      <c r="D488" s="262">
        <v>2019</v>
      </c>
      <c r="E488" s="263">
        <v>2024</v>
      </c>
      <c r="F488" s="275">
        <v>1</v>
      </c>
      <c r="G488" s="276">
        <v>0</v>
      </c>
      <c r="H488" s="277">
        <v>0</v>
      </c>
      <c r="I488" s="275">
        <v>0</v>
      </c>
      <c r="J488" s="276">
        <v>0</v>
      </c>
      <c r="K488" s="277">
        <v>0</v>
      </c>
      <c r="L488" s="278">
        <v>1</v>
      </c>
      <c r="M488" s="279">
        <v>0</v>
      </c>
      <c r="N488" s="280">
        <v>0</v>
      </c>
      <c r="O488" s="275">
        <v>0</v>
      </c>
      <c r="P488" s="276">
        <v>0</v>
      </c>
      <c r="Q488" s="277">
        <v>0</v>
      </c>
      <c r="R488" s="275">
        <v>0</v>
      </c>
      <c r="S488" s="276">
        <v>0</v>
      </c>
      <c r="T488" s="277">
        <v>0</v>
      </c>
      <c r="U488" s="281">
        <v>1</v>
      </c>
      <c r="V488" s="282">
        <v>0</v>
      </c>
      <c r="W488" s="283">
        <v>0</v>
      </c>
    </row>
    <row r="489" spans="1:23" x14ac:dyDescent="0.25">
      <c r="A489" s="299" t="s">
        <v>2828</v>
      </c>
      <c r="B489" s="274" t="s">
        <v>2829</v>
      </c>
      <c r="C489" s="300">
        <v>25</v>
      </c>
      <c r="D489" s="262">
        <v>2019</v>
      </c>
      <c r="E489" s="263">
        <v>2024</v>
      </c>
      <c r="F489" s="275">
        <v>1</v>
      </c>
      <c r="G489" s="276">
        <v>0</v>
      </c>
      <c r="H489" s="277">
        <v>0</v>
      </c>
      <c r="I489" s="275">
        <v>0</v>
      </c>
      <c r="J489" s="276">
        <v>0</v>
      </c>
      <c r="K489" s="277">
        <v>0</v>
      </c>
      <c r="L489" s="278">
        <v>1</v>
      </c>
      <c r="M489" s="279">
        <v>0</v>
      </c>
      <c r="N489" s="280">
        <v>0</v>
      </c>
      <c r="O489" s="275">
        <v>0</v>
      </c>
      <c r="P489" s="276">
        <v>0</v>
      </c>
      <c r="Q489" s="277">
        <v>0</v>
      </c>
      <c r="R489" s="275">
        <v>0</v>
      </c>
      <c r="S489" s="276">
        <v>0</v>
      </c>
      <c r="T489" s="277">
        <v>0</v>
      </c>
      <c r="U489" s="281">
        <v>1</v>
      </c>
      <c r="V489" s="282">
        <v>0</v>
      </c>
      <c r="W489" s="283">
        <v>0</v>
      </c>
    </row>
    <row r="490" spans="1:23" x14ac:dyDescent="0.25">
      <c r="A490" s="299" t="s">
        <v>2830</v>
      </c>
      <c r="B490" s="274" t="s">
        <v>2826</v>
      </c>
      <c r="C490" s="300">
        <v>25</v>
      </c>
      <c r="D490" s="262">
        <v>2019</v>
      </c>
      <c r="E490" s="263">
        <v>2024</v>
      </c>
      <c r="F490" s="275">
        <v>1</v>
      </c>
      <c r="G490" s="276">
        <v>0</v>
      </c>
      <c r="H490" s="277">
        <v>0</v>
      </c>
      <c r="I490" s="275">
        <v>0</v>
      </c>
      <c r="J490" s="276">
        <v>0</v>
      </c>
      <c r="K490" s="277">
        <v>0</v>
      </c>
      <c r="L490" s="278">
        <v>1</v>
      </c>
      <c r="M490" s="279">
        <v>0</v>
      </c>
      <c r="N490" s="280">
        <v>0</v>
      </c>
      <c r="O490" s="275">
        <v>0</v>
      </c>
      <c r="P490" s="276">
        <v>0</v>
      </c>
      <c r="Q490" s="277">
        <v>0</v>
      </c>
      <c r="R490" s="275">
        <v>0</v>
      </c>
      <c r="S490" s="276">
        <v>0</v>
      </c>
      <c r="T490" s="277">
        <v>0</v>
      </c>
      <c r="U490" s="281">
        <v>1</v>
      </c>
      <c r="V490" s="282">
        <v>0</v>
      </c>
      <c r="W490" s="283">
        <v>0</v>
      </c>
    </row>
    <row r="491" spans="1:23" x14ac:dyDescent="0.25">
      <c r="A491" s="299" t="s">
        <v>2831</v>
      </c>
      <c r="B491" s="274" t="s">
        <v>2826</v>
      </c>
      <c r="C491" s="300">
        <v>25</v>
      </c>
      <c r="D491" s="262">
        <v>2019</v>
      </c>
      <c r="E491" s="263">
        <v>2024</v>
      </c>
      <c r="F491" s="275">
        <v>1</v>
      </c>
      <c r="G491" s="276">
        <v>0</v>
      </c>
      <c r="H491" s="277">
        <v>0</v>
      </c>
      <c r="I491" s="275">
        <v>0</v>
      </c>
      <c r="J491" s="276">
        <v>0</v>
      </c>
      <c r="K491" s="277">
        <v>0</v>
      </c>
      <c r="L491" s="278">
        <v>1</v>
      </c>
      <c r="M491" s="279">
        <v>0</v>
      </c>
      <c r="N491" s="280">
        <v>0</v>
      </c>
      <c r="O491" s="275">
        <v>0</v>
      </c>
      <c r="P491" s="276">
        <v>0</v>
      </c>
      <c r="Q491" s="277">
        <v>0</v>
      </c>
      <c r="R491" s="275">
        <v>0</v>
      </c>
      <c r="S491" s="276">
        <v>0</v>
      </c>
      <c r="T491" s="277">
        <v>0</v>
      </c>
      <c r="U491" s="281">
        <v>1</v>
      </c>
      <c r="V491" s="282">
        <v>0</v>
      </c>
      <c r="W491" s="283">
        <v>0</v>
      </c>
    </row>
    <row r="492" spans="1:23" x14ac:dyDescent="0.25">
      <c r="A492" s="299" t="s">
        <v>2832</v>
      </c>
      <c r="B492" s="274" t="s">
        <v>2826</v>
      </c>
      <c r="C492" s="300">
        <v>25</v>
      </c>
      <c r="D492" s="262">
        <v>2019</v>
      </c>
      <c r="E492" s="263">
        <v>2024</v>
      </c>
      <c r="F492" s="275">
        <v>1</v>
      </c>
      <c r="G492" s="276">
        <v>0</v>
      </c>
      <c r="H492" s="277">
        <v>0</v>
      </c>
      <c r="I492" s="275">
        <v>0</v>
      </c>
      <c r="J492" s="276">
        <v>0</v>
      </c>
      <c r="K492" s="277">
        <v>0</v>
      </c>
      <c r="L492" s="278">
        <v>1</v>
      </c>
      <c r="M492" s="279">
        <v>0</v>
      </c>
      <c r="N492" s="280">
        <v>0</v>
      </c>
      <c r="O492" s="275">
        <v>0</v>
      </c>
      <c r="P492" s="276">
        <v>0</v>
      </c>
      <c r="Q492" s="277">
        <v>0</v>
      </c>
      <c r="R492" s="275">
        <v>0</v>
      </c>
      <c r="S492" s="276">
        <v>0</v>
      </c>
      <c r="T492" s="277">
        <v>0</v>
      </c>
      <c r="U492" s="281">
        <v>1</v>
      </c>
      <c r="V492" s="282">
        <v>0</v>
      </c>
      <c r="W492" s="283">
        <v>0</v>
      </c>
    </row>
    <row r="493" spans="1:23" x14ac:dyDescent="0.25">
      <c r="A493" s="299" t="s">
        <v>2833</v>
      </c>
      <c r="B493" s="274" t="s">
        <v>2834</v>
      </c>
      <c r="C493" s="300">
        <v>25</v>
      </c>
      <c r="D493" s="262">
        <v>2019</v>
      </c>
      <c r="E493" s="263">
        <v>2024</v>
      </c>
      <c r="F493" s="275">
        <v>1</v>
      </c>
      <c r="G493" s="276">
        <v>0</v>
      </c>
      <c r="H493" s="277">
        <v>0</v>
      </c>
      <c r="I493" s="275">
        <v>0</v>
      </c>
      <c r="J493" s="276">
        <v>0</v>
      </c>
      <c r="K493" s="277">
        <v>0</v>
      </c>
      <c r="L493" s="278">
        <v>1</v>
      </c>
      <c r="M493" s="279">
        <v>0</v>
      </c>
      <c r="N493" s="280">
        <v>0</v>
      </c>
      <c r="O493" s="275">
        <v>0</v>
      </c>
      <c r="P493" s="276">
        <v>0</v>
      </c>
      <c r="Q493" s="277">
        <v>0</v>
      </c>
      <c r="R493" s="275">
        <v>0</v>
      </c>
      <c r="S493" s="276">
        <v>0</v>
      </c>
      <c r="T493" s="277">
        <v>0</v>
      </c>
      <c r="U493" s="281">
        <v>1</v>
      </c>
      <c r="V493" s="282">
        <v>0</v>
      </c>
      <c r="W493" s="283">
        <v>0</v>
      </c>
    </row>
    <row r="494" spans="1:23" x14ac:dyDescent="0.25">
      <c r="A494" s="299" t="s">
        <v>2835</v>
      </c>
      <c r="B494" s="274" t="s">
        <v>2834</v>
      </c>
      <c r="C494" s="300">
        <v>25</v>
      </c>
      <c r="D494" s="262">
        <v>2019</v>
      </c>
      <c r="E494" s="263">
        <v>2024</v>
      </c>
      <c r="F494" s="275">
        <v>1</v>
      </c>
      <c r="G494" s="276">
        <v>0</v>
      </c>
      <c r="H494" s="277">
        <v>0</v>
      </c>
      <c r="I494" s="275">
        <v>0</v>
      </c>
      <c r="J494" s="276">
        <v>0</v>
      </c>
      <c r="K494" s="277">
        <v>0</v>
      </c>
      <c r="L494" s="278">
        <v>1</v>
      </c>
      <c r="M494" s="279">
        <v>0</v>
      </c>
      <c r="N494" s="280">
        <v>0</v>
      </c>
      <c r="O494" s="275">
        <v>0</v>
      </c>
      <c r="P494" s="276">
        <v>0</v>
      </c>
      <c r="Q494" s="277">
        <v>0</v>
      </c>
      <c r="R494" s="275">
        <v>0</v>
      </c>
      <c r="S494" s="276">
        <v>0</v>
      </c>
      <c r="T494" s="277">
        <v>0</v>
      </c>
      <c r="U494" s="281">
        <v>1</v>
      </c>
      <c r="V494" s="282">
        <v>0</v>
      </c>
      <c r="W494" s="283">
        <v>0</v>
      </c>
    </row>
    <row r="495" spans="1:23" x14ac:dyDescent="0.25">
      <c r="A495" s="299" t="s">
        <v>2836</v>
      </c>
      <c r="B495" s="274" t="s">
        <v>2834</v>
      </c>
      <c r="C495" s="300">
        <v>25</v>
      </c>
      <c r="D495" s="262">
        <v>2019</v>
      </c>
      <c r="E495" s="263">
        <v>2024</v>
      </c>
      <c r="F495" s="275">
        <v>1</v>
      </c>
      <c r="G495" s="276">
        <v>0</v>
      </c>
      <c r="H495" s="277">
        <v>0</v>
      </c>
      <c r="I495" s="275">
        <v>0</v>
      </c>
      <c r="J495" s="276">
        <v>0</v>
      </c>
      <c r="K495" s="277">
        <v>0</v>
      </c>
      <c r="L495" s="278">
        <v>1</v>
      </c>
      <c r="M495" s="279">
        <v>0</v>
      </c>
      <c r="N495" s="280">
        <v>0</v>
      </c>
      <c r="O495" s="275">
        <v>0</v>
      </c>
      <c r="P495" s="276">
        <v>0</v>
      </c>
      <c r="Q495" s="277">
        <v>0</v>
      </c>
      <c r="R495" s="275">
        <v>0</v>
      </c>
      <c r="S495" s="276">
        <v>0</v>
      </c>
      <c r="T495" s="277">
        <v>0</v>
      </c>
      <c r="U495" s="281">
        <v>1</v>
      </c>
      <c r="V495" s="282">
        <v>0</v>
      </c>
      <c r="W495" s="283">
        <v>0</v>
      </c>
    </row>
    <row r="496" spans="1:23" x14ac:dyDescent="0.25">
      <c r="A496" s="299" t="s">
        <v>2837</v>
      </c>
      <c r="B496" s="274" t="s">
        <v>2834</v>
      </c>
      <c r="C496" s="300">
        <v>25</v>
      </c>
      <c r="D496" s="262">
        <v>2019</v>
      </c>
      <c r="E496" s="263">
        <v>2024</v>
      </c>
      <c r="F496" s="275">
        <v>1</v>
      </c>
      <c r="G496" s="276">
        <v>0</v>
      </c>
      <c r="H496" s="277">
        <v>0</v>
      </c>
      <c r="I496" s="275">
        <v>0</v>
      </c>
      <c r="J496" s="276">
        <v>0</v>
      </c>
      <c r="K496" s="277">
        <v>0</v>
      </c>
      <c r="L496" s="278">
        <v>1</v>
      </c>
      <c r="M496" s="279">
        <v>0</v>
      </c>
      <c r="N496" s="280">
        <v>0</v>
      </c>
      <c r="O496" s="275">
        <v>0</v>
      </c>
      <c r="P496" s="276">
        <v>0</v>
      </c>
      <c r="Q496" s="277">
        <v>0</v>
      </c>
      <c r="R496" s="275">
        <v>0</v>
      </c>
      <c r="S496" s="276">
        <v>0</v>
      </c>
      <c r="T496" s="277">
        <v>0</v>
      </c>
      <c r="U496" s="281">
        <v>1</v>
      </c>
      <c r="V496" s="282">
        <v>0</v>
      </c>
      <c r="W496" s="283">
        <v>0</v>
      </c>
    </row>
    <row r="497" spans="1:23" x14ac:dyDescent="0.25">
      <c r="A497" s="299" t="s">
        <v>2838</v>
      </c>
      <c r="B497" s="274" t="s">
        <v>2834</v>
      </c>
      <c r="C497" s="300">
        <v>25</v>
      </c>
      <c r="D497" s="262">
        <v>2019</v>
      </c>
      <c r="E497" s="263">
        <v>2024</v>
      </c>
      <c r="F497" s="275">
        <v>1</v>
      </c>
      <c r="G497" s="276">
        <v>0</v>
      </c>
      <c r="H497" s="277">
        <v>0</v>
      </c>
      <c r="I497" s="275">
        <v>0</v>
      </c>
      <c r="J497" s="276">
        <v>0</v>
      </c>
      <c r="K497" s="277">
        <v>0</v>
      </c>
      <c r="L497" s="278">
        <v>1</v>
      </c>
      <c r="M497" s="279">
        <v>0</v>
      </c>
      <c r="N497" s="280">
        <v>0</v>
      </c>
      <c r="O497" s="275">
        <v>0</v>
      </c>
      <c r="P497" s="276">
        <v>0</v>
      </c>
      <c r="Q497" s="277">
        <v>0</v>
      </c>
      <c r="R497" s="275">
        <v>0</v>
      </c>
      <c r="S497" s="276">
        <v>0</v>
      </c>
      <c r="T497" s="277">
        <v>0</v>
      </c>
      <c r="U497" s="281">
        <v>1</v>
      </c>
      <c r="V497" s="282">
        <v>0</v>
      </c>
      <c r="W497" s="283">
        <v>0</v>
      </c>
    </row>
    <row r="498" spans="1:23" ht="15.75" thickBot="1" x14ac:dyDescent="0.3">
      <c r="A498" s="302" t="s">
        <v>2839</v>
      </c>
      <c r="B498" s="325" t="s">
        <v>2834</v>
      </c>
      <c r="C498" s="303">
        <v>25</v>
      </c>
      <c r="D498" s="262">
        <v>2019</v>
      </c>
      <c r="E498" s="263">
        <v>2024</v>
      </c>
      <c r="F498" s="275">
        <v>1</v>
      </c>
      <c r="G498" s="276">
        <v>0</v>
      </c>
      <c r="H498" s="277">
        <v>0</v>
      </c>
      <c r="I498" s="275">
        <v>0</v>
      </c>
      <c r="J498" s="276">
        <v>0</v>
      </c>
      <c r="K498" s="277">
        <v>0</v>
      </c>
      <c r="L498" s="278">
        <v>1</v>
      </c>
      <c r="M498" s="279">
        <v>0</v>
      </c>
      <c r="N498" s="280">
        <v>0</v>
      </c>
      <c r="O498" s="275">
        <v>0</v>
      </c>
      <c r="P498" s="276">
        <v>0</v>
      </c>
      <c r="Q498" s="277">
        <v>0</v>
      </c>
      <c r="R498" s="275">
        <v>0</v>
      </c>
      <c r="S498" s="276">
        <v>0</v>
      </c>
      <c r="T498" s="277">
        <v>0</v>
      </c>
      <c r="U498" s="281">
        <v>1</v>
      </c>
      <c r="V498" s="282">
        <v>0</v>
      </c>
      <c r="W498" s="283">
        <v>0</v>
      </c>
    </row>
    <row r="499" spans="1:23" ht="15.75" thickTop="1" x14ac:dyDescent="0.25">
      <c r="A499" s="306" t="s">
        <v>2840</v>
      </c>
      <c r="B499" s="315" t="s">
        <v>2841</v>
      </c>
      <c r="C499" s="308">
        <v>25</v>
      </c>
      <c r="D499" s="348">
        <v>45139</v>
      </c>
      <c r="E499" s="349">
        <v>2028</v>
      </c>
      <c r="F499" s="275">
        <v>1</v>
      </c>
      <c r="G499" s="276">
        <v>0</v>
      </c>
      <c r="H499" s="277">
        <v>0</v>
      </c>
      <c r="I499" s="293">
        <v>1</v>
      </c>
      <c r="J499" s="294">
        <v>0</v>
      </c>
      <c r="K499" s="295">
        <v>0</v>
      </c>
      <c r="L499" s="275">
        <v>0</v>
      </c>
      <c r="M499" s="276">
        <v>0</v>
      </c>
      <c r="N499" s="277">
        <v>0</v>
      </c>
      <c r="O499" s="275">
        <v>0</v>
      </c>
      <c r="P499" s="276">
        <v>0</v>
      </c>
      <c r="Q499" s="277">
        <v>0</v>
      </c>
      <c r="R499" s="296">
        <v>1</v>
      </c>
      <c r="S499" s="297">
        <v>0</v>
      </c>
      <c r="T499" s="298">
        <v>0</v>
      </c>
      <c r="U499" s="275">
        <v>0</v>
      </c>
      <c r="V499" s="276">
        <v>0</v>
      </c>
      <c r="W499" s="277">
        <v>0</v>
      </c>
    </row>
    <row r="500" spans="1:23" x14ac:dyDescent="0.25">
      <c r="A500" s="299" t="s">
        <v>2842</v>
      </c>
      <c r="B500" s="274" t="s">
        <v>2841</v>
      </c>
      <c r="C500" s="300">
        <v>25</v>
      </c>
      <c r="D500" s="291">
        <v>45139</v>
      </c>
      <c r="E500" s="292">
        <v>2028</v>
      </c>
      <c r="F500" s="275">
        <v>1</v>
      </c>
      <c r="G500" s="276">
        <v>0</v>
      </c>
      <c r="H500" s="277">
        <v>0</v>
      </c>
      <c r="I500" s="293">
        <v>1</v>
      </c>
      <c r="J500" s="294">
        <v>0</v>
      </c>
      <c r="K500" s="295">
        <v>0</v>
      </c>
      <c r="L500" s="275">
        <v>0</v>
      </c>
      <c r="M500" s="276">
        <v>0</v>
      </c>
      <c r="N500" s="277">
        <v>0</v>
      </c>
      <c r="O500" s="275">
        <v>0</v>
      </c>
      <c r="P500" s="276">
        <v>0</v>
      </c>
      <c r="Q500" s="277">
        <v>0</v>
      </c>
      <c r="R500" s="296">
        <v>1</v>
      </c>
      <c r="S500" s="297">
        <v>0</v>
      </c>
      <c r="T500" s="298">
        <v>0</v>
      </c>
      <c r="U500" s="275">
        <v>0</v>
      </c>
      <c r="V500" s="276">
        <v>0</v>
      </c>
      <c r="W500" s="277">
        <v>0</v>
      </c>
    </row>
    <row r="501" spans="1:23" x14ac:dyDescent="0.25">
      <c r="A501" s="299" t="s">
        <v>2843</v>
      </c>
      <c r="B501" s="274" t="s">
        <v>2841</v>
      </c>
      <c r="C501" s="300">
        <v>25</v>
      </c>
      <c r="D501" s="291">
        <v>45139</v>
      </c>
      <c r="E501" s="292">
        <v>2028</v>
      </c>
      <c r="F501" s="275">
        <v>1</v>
      </c>
      <c r="G501" s="276">
        <v>0</v>
      </c>
      <c r="H501" s="277">
        <v>0</v>
      </c>
      <c r="I501" s="293">
        <v>1</v>
      </c>
      <c r="J501" s="294">
        <v>0</v>
      </c>
      <c r="K501" s="295">
        <v>0</v>
      </c>
      <c r="L501" s="275">
        <v>0</v>
      </c>
      <c r="M501" s="276">
        <v>0</v>
      </c>
      <c r="N501" s="277">
        <v>0</v>
      </c>
      <c r="O501" s="275">
        <v>0</v>
      </c>
      <c r="P501" s="276">
        <v>0</v>
      </c>
      <c r="Q501" s="277">
        <v>0</v>
      </c>
      <c r="R501" s="296">
        <v>1</v>
      </c>
      <c r="S501" s="297">
        <v>0</v>
      </c>
      <c r="T501" s="298">
        <v>0</v>
      </c>
      <c r="U501" s="275">
        <v>0</v>
      </c>
      <c r="V501" s="276">
        <v>0</v>
      </c>
      <c r="W501" s="277">
        <v>0</v>
      </c>
    </row>
    <row r="502" spans="1:23" x14ac:dyDescent="0.25">
      <c r="A502" s="299" t="s">
        <v>2844</v>
      </c>
      <c r="B502" s="274" t="s">
        <v>2841</v>
      </c>
      <c r="C502" s="300">
        <v>25</v>
      </c>
      <c r="D502" s="291">
        <v>45139</v>
      </c>
      <c r="E502" s="292">
        <v>2028</v>
      </c>
      <c r="F502" s="275">
        <v>1</v>
      </c>
      <c r="G502" s="276">
        <v>0</v>
      </c>
      <c r="H502" s="277">
        <v>0</v>
      </c>
      <c r="I502" s="293">
        <v>1</v>
      </c>
      <c r="J502" s="294">
        <v>0</v>
      </c>
      <c r="K502" s="295">
        <v>0</v>
      </c>
      <c r="L502" s="275">
        <v>0</v>
      </c>
      <c r="M502" s="276">
        <v>0</v>
      </c>
      <c r="N502" s="277">
        <v>0</v>
      </c>
      <c r="O502" s="275">
        <v>0</v>
      </c>
      <c r="P502" s="276">
        <v>0</v>
      </c>
      <c r="Q502" s="277">
        <v>0</v>
      </c>
      <c r="R502" s="296">
        <v>1</v>
      </c>
      <c r="S502" s="297">
        <v>0</v>
      </c>
      <c r="T502" s="298">
        <v>0</v>
      </c>
      <c r="U502" s="275">
        <v>0</v>
      </c>
      <c r="V502" s="276">
        <v>0</v>
      </c>
      <c r="W502" s="277">
        <v>0</v>
      </c>
    </row>
    <row r="503" spans="1:23" x14ac:dyDescent="0.25">
      <c r="A503" s="299" t="s">
        <v>2845</v>
      </c>
      <c r="B503" s="274" t="s">
        <v>2841</v>
      </c>
      <c r="C503" s="300">
        <v>25</v>
      </c>
      <c r="D503" s="291">
        <v>45139</v>
      </c>
      <c r="E503" s="292">
        <v>2028</v>
      </c>
      <c r="F503" s="275">
        <v>1</v>
      </c>
      <c r="G503" s="276">
        <v>0</v>
      </c>
      <c r="H503" s="277">
        <v>0</v>
      </c>
      <c r="I503" s="293">
        <v>1</v>
      </c>
      <c r="J503" s="294">
        <v>0</v>
      </c>
      <c r="K503" s="295">
        <v>0</v>
      </c>
      <c r="L503" s="275">
        <v>0</v>
      </c>
      <c r="M503" s="276">
        <v>0</v>
      </c>
      <c r="N503" s="277">
        <v>0</v>
      </c>
      <c r="O503" s="275">
        <v>0</v>
      </c>
      <c r="P503" s="276">
        <v>0</v>
      </c>
      <c r="Q503" s="277">
        <v>0</v>
      </c>
      <c r="R503" s="296">
        <v>1</v>
      </c>
      <c r="S503" s="297">
        <v>0</v>
      </c>
      <c r="T503" s="298">
        <v>0</v>
      </c>
      <c r="U503" s="275">
        <v>0</v>
      </c>
      <c r="V503" s="276">
        <v>0</v>
      </c>
      <c r="W503" s="277">
        <v>0</v>
      </c>
    </row>
    <row r="504" spans="1:23" x14ac:dyDescent="0.25">
      <c r="A504" s="299" t="s">
        <v>2846</v>
      </c>
      <c r="B504" s="274" t="s">
        <v>2841</v>
      </c>
      <c r="C504" s="300">
        <v>25</v>
      </c>
      <c r="D504" s="291">
        <v>45139</v>
      </c>
      <c r="E504" s="292">
        <v>2028</v>
      </c>
      <c r="F504" s="275">
        <v>1</v>
      </c>
      <c r="G504" s="276">
        <v>0</v>
      </c>
      <c r="H504" s="277">
        <v>0</v>
      </c>
      <c r="I504" s="293">
        <v>1</v>
      </c>
      <c r="J504" s="294">
        <v>0</v>
      </c>
      <c r="K504" s="295">
        <v>0</v>
      </c>
      <c r="L504" s="275">
        <v>0</v>
      </c>
      <c r="M504" s="276">
        <v>0</v>
      </c>
      <c r="N504" s="277">
        <v>0</v>
      </c>
      <c r="O504" s="275">
        <v>0</v>
      </c>
      <c r="P504" s="276">
        <v>0</v>
      </c>
      <c r="Q504" s="277">
        <v>0</v>
      </c>
      <c r="R504" s="296">
        <v>1</v>
      </c>
      <c r="S504" s="297">
        <v>0</v>
      </c>
      <c r="T504" s="298">
        <v>0</v>
      </c>
      <c r="U504" s="275">
        <v>0</v>
      </c>
      <c r="V504" s="276">
        <v>0</v>
      </c>
      <c r="W504" s="277">
        <v>0</v>
      </c>
    </row>
    <row r="505" spans="1:23" x14ac:dyDescent="0.25">
      <c r="A505" s="299" t="s">
        <v>2847</v>
      </c>
      <c r="B505" s="274" t="s">
        <v>2841</v>
      </c>
      <c r="C505" s="300">
        <v>25</v>
      </c>
      <c r="D505" s="291">
        <v>45139</v>
      </c>
      <c r="E505" s="292">
        <v>2028</v>
      </c>
      <c r="F505" s="275">
        <v>1</v>
      </c>
      <c r="G505" s="276">
        <v>0</v>
      </c>
      <c r="H505" s="277">
        <v>0</v>
      </c>
      <c r="I505" s="293">
        <v>1</v>
      </c>
      <c r="J505" s="294">
        <v>0</v>
      </c>
      <c r="K505" s="295">
        <v>0</v>
      </c>
      <c r="L505" s="275">
        <v>0</v>
      </c>
      <c r="M505" s="276">
        <v>0</v>
      </c>
      <c r="N505" s="277">
        <v>0</v>
      </c>
      <c r="O505" s="275">
        <v>0</v>
      </c>
      <c r="P505" s="276">
        <v>0</v>
      </c>
      <c r="Q505" s="277">
        <v>0</v>
      </c>
      <c r="R505" s="296">
        <v>1</v>
      </c>
      <c r="S505" s="297">
        <v>0</v>
      </c>
      <c r="T505" s="298">
        <v>0</v>
      </c>
      <c r="U505" s="275">
        <v>0</v>
      </c>
      <c r="V505" s="276">
        <v>0</v>
      </c>
      <c r="W505" s="277">
        <v>0</v>
      </c>
    </row>
    <row r="506" spans="1:23" x14ac:dyDescent="0.25">
      <c r="A506" s="299" t="s">
        <v>2848</v>
      </c>
      <c r="B506" s="274" t="s">
        <v>2841</v>
      </c>
      <c r="C506" s="300">
        <v>25</v>
      </c>
      <c r="D506" s="291">
        <v>45139</v>
      </c>
      <c r="E506" s="292">
        <v>2028</v>
      </c>
      <c r="F506" s="275">
        <v>1</v>
      </c>
      <c r="G506" s="276">
        <v>0</v>
      </c>
      <c r="H506" s="277">
        <v>0</v>
      </c>
      <c r="I506" s="293">
        <v>1</v>
      </c>
      <c r="J506" s="294">
        <v>0</v>
      </c>
      <c r="K506" s="295">
        <v>0</v>
      </c>
      <c r="L506" s="275">
        <v>0</v>
      </c>
      <c r="M506" s="276">
        <v>0</v>
      </c>
      <c r="N506" s="277">
        <v>0</v>
      </c>
      <c r="O506" s="275">
        <v>0</v>
      </c>
      <c r="P506" s="276">
        <v>0</v>
      </c>
      <c r="Q506" s="277">
        <v>0</v>
      </c>
      <c r="R506" s="296">
        <v>1</v>
      </c>
      <c r="S506" s="297">
        <v>0</v>
      </c>
      <c r="T506" s="298">
        <v>0</v>
      </c>
      <c r="U506" s="275">
        <v>0</v>
      </c>
      <c r="V506" s="276">
        <v>0</v>
      </c>
      <c r="W506" s="277">
        <v>0</v>
      </c>
    </row>
    <row r="507" spans="1:23" x14ac:dyDescent="0.25">
      <c r="A507" s="299" t="s">
        <v>2849</v>
      </c>
      <c r="B507" s="274" t="s">
        <v>2841</v>
      </c>
      <c r="C507" s="300">
        <v>25</v>
      </c>
      <c r="D507" s="291">
        <v>45139</v>
      </c>
      <c r="E507" s="292">
        <v>2028</v>
      </c>
      <c r="F507" s="275">
        <v>1</v>
      </c>
      <c r="G507" s="276">
        <v>0</v>
      </c>
      <c r="H507" s="277">
        <v>0</v>
      </c>
      <c r="I507" s="293">
        <v>1</v>
      </c>
      <c r="J507" s="294">
        <v>0</v>
      </c>
      <c r="K507" s="295">
        <v>0</v>
      </c>
      <c r="L507" s="275">
        <v>0</v>
      </c>
      <c r="M507" s="276">
        <v>0</v>
      </c>
      <c r="N507" s="277">
        <v>0</v>
      </c>
      <c r="O507" s="275">
        <v>0</v>
      </c>
      <c r="P507" s="276">
        <v>0</v>
      </c>
      <c r="Q507" s="277">
        <v>0</v>
      </c>
      <c r="R507" s="296">
        <v>1</v>
      </c>
      <c r="S507" s="297">
        <v>0</v>
      </c>
      <c r="T507" s="298">
        <v>0</v>
      </c>
      <c r="U507" s="275">
        <v>0</v>
      </c>
      <c r="V507" s="276">
        <v>0</v>
      </c>
      <c r="W507" s="277">
        <v>0</v>
      </c>
    </row>
    <row r="508" spans="1:23" x14ac:dyDescent="0.25">
      <c r="A508" s="299" t="s">
        <v>2850</v>
      </c>
      <c r="B508" s="274" t="s">
        <v>2841</v>
      </c>
      <c r="C508" s="300">
        <v>25</v>
      </c>
      <c r="D508" s="291">
        <v>45139</v>
      </c>
      <c r="E508" s="292">
        <v>2028</v>
      </c>
      <c r="F508" s="275">
        <v>1</v>
      </c>
      <c r="G508" s="276">
        <v>0</v>
      </c>
      <c r="H508" s="277">
        <v>0</v>
      </c>
      <c r="I508" s="293">
        <v>1</v>
      </c>
      <c r="J508" s="294">
        <v>0</v>
      </c>
      <c r="K508" s="295">
        <v>0</v>
      </c>
      <c r="L508" s="275">
        <v>0</v>
      </c>
      <c r="M508" s="276">
        <v>0</v>
      </c>
      <c r="N508" s="277">
        <v>0</v>
      </c>
      <c r="O508" s="275">
        <v>0</v>
      </c>
      <c r="P508" s="276">
        <v>0</v>
      </c>
      <c r="Q508" s="277">
        <v>0</v>
      </c>
      <c r="R508" s="296">
        <v>1</v>
      </c>
      <c r="S508" s="297">
        <v>0</v>
      </c>
      <c r="T508" s="298">
        <v>0</v>
      </c>
      <c r="U508" s="275">
        <v>0</v>
      </c>
      <c r="V508" s="276">
        <v>0</v>
      </c>
      <c r="W508" s="277">
        <v>0</v>
      </c>
    </row>
    <row r="509" spans="1:23" x14ac:dyDescent="0.25">
      <c r="A509" s="299" t="s">
        <v>2851</v>
      </c>
      <c r="B509" s="274" t="s">
        <v>2841</v>
      </c>
      <c r="C509" s="300">
        <v>25</v>
      </c>
      <c r="D509" s="291">
        <v>45139</v>
      </c>
      <c r="E509" s="292">
        <v>2028</v>
      </c>
      <c r="F509" s="275">
        <v>1</v>
      </c>
      <c r="G509" s="276">
        <v>0</v>
      </c>
      <c r="H509" s="277">
        <v>0</v>
      </c>
      <c r="I509" s="293">
        <v>1</v>
      </c>
      <c r="J509" s="294">
        <v>0</v>
      </c>
      <c r="K509" s="295">
        <v>0</v>
      </c>
      <c r="L509" s="275">
        <v>0</v>
      </c>
      <c r="M509" s="276">
        <v>0</v>
      </c>
      <c r="N509" s="277">
        <v>0</v>
      </c>
      <c r="O509" s="275">
        <v>0</v>
      </c>
      <c r="P509" s="276">
        <v>0</v>
      </c>
      <c r="Q509" s="277">
        <v>0</v>
      </c>
      <c r="R509" s="296">
        <v>1</v>
      </c>
      <c r="S509" s="297">
        <v>0</v>
      </c>
      <c r="T509" s="298">
        <v>0</v>
      </c>
      <c r="U509" s="275">
        <v>0</v>
      </c>
      <c r="V509" s="276">
        <v>0</v>
      </c>
      <c r="W509" s="277">
        <v>0</v>
      </c>
    </row>
    <row r="510" spans="1:23" x14ac:dyDescent="0.25">
      <c r="A510" s="299" t="s">
        <v>2852</v>
      </c>
      <c r="B510" s="274" t="s">
        <v>2841</v>
      </c>
      <c r="C510" s="300">
        <v>25</v>
      </c>
      <c r="D510" s="291">
        <v>45139</v>
      </c>
      <c r="E510" s="292">
        <v>2028</v>
      </c>
      <c r="F510" s="275">
        <v>1</v>
      </c>
      <c r="G510" s="276">
        <v>0</v>
      </c>
      <c r="H510" s="277">
        <v>0</v>
      </c>
      <c r="I510" s="293">
        <v>1</v>
      </c>
      <c r="J510" s="294">
        <v>0</v>
      </c>
      <c r="K510" s="295">
        <v>0</v>
      </c>
      <c r="L510" s="275">
        <v>0</v>
      </c>
      <c r="M510" s="276">
        <v>0</v>
      </c>
      <c r="N510" s="277">
        <v>0</v>
      </c>
      <c r="O510" s="275">
        <v>0</v>
      </c>
      <c r="P510" s="276">
        <v>0</v>
      </c>
      <c r="Q510" s="277">
        <v>0</v>
      </c>
      <c r="R510" s="296">
        <v>1</v>
      </c>
      <c r="S510" s="297">
        <v>0</v>
      </c>
      <c r="T510" s="298">
        <v>0</v>
      </c>
      <c r="U510" s="275">
        <v>0</v>
      </c>
      <c r="V510" s="276">
        <v>0</v>
      </c>
      <c r="W510" s="277">
        <v>0</v>
      </c>
    </row>
    <row r="511" spans="1:23" x14ac:dyDescent="0.25">
      <c r="A511" s="299" t="s">
        <v>2853</v>
      </c>
      <c r="B511" s="274" t="s">
        <v>2841</v>
      </c>
      <c r="C511" s="300">
        <v>25</v>
      </c>
      <c r="D511" s="291">
        <v>45139</v>
      </c>
      <c r="E511" s="292">
        <v>2028</v>
      </c>
      <c r="F511" s="275">
        <v>1</v>
      </c>
      <c r="G511" s="276">
        <v>0</v>
      </c>
      <c r="H511" s="277">
        <v>0</v>
      </c>
      <c r="I511" s="293">
        <v>1</v>
      </c>
      <c r="J511" s="294">
        <v>0</v>
      </c>
      <c r="K511" s="295">
        <v>0</v>
      </c>
      <c r="L511" s="275">
        <v>0</v>
      </c>
      <c r="M511" s="276">
        <v>0</v>
      </c>
      <c r="N511" s="277">
        <v>0</v>
      </c>
      <c r="O511" s="275">
        <v>0</v>
      </c>
      <c r="P511" s="276">
        <v>0</v>
      </c>
      <c r="Q511" s="277">
        <v>0</v>
      </c>
      <c r="R511" s="296">
        <v>1</v>
      </c>
      <c r="S511" s="297">
        <v>0</v>
      </c>
      <c r="T511" s="298">
        <v>0</v>
      </c>
      <c r="U511" s="275">
        <v>0</v>
      </c>
      <c r="V511" s="276">
        <v>0</v>
      </c>
      <c r="W511" s="277">
        <v>0</v>
      </c>
    </row>
    <row r="512" spans="1:23" x14ac:dyDescent="0.25">
      <c r="A512" s="299" t="s">
        <v>2854</v>
      </c>
      <c r="B512" s="274" t="s">
        <v>2841</v>
      </c>
      <c r="C512" s="300">
        <v>25</v>
      </c>
      <c r="D512" s="291">
        <v>45139</v>
      </c>
      <c r="E512" s="292">
        <v>2028</v>
      </c>
      <c r="F512" s="275">
        <v>1</v>
      </c>
      <c r="G512" s="276">
        <v>0</v>
      </c>
      <c r="H512" s="277">
        <v>0</v>
      </c>
      <c r="I512" s="293">
        <v>1</v>
      </c>
      <c r="J512" s="294">
        <v>0</v>
      </c>
      <c r="K512" s="295">
        <v>0</v>
      </c>
      <c r="L512" s="275">
        <v>0</v>
      </c>
      <c r="M512" s="276">
        <v>0</v>
      </c>
      <c r="N512" s="277">
        <v>0</v>
      </c>
      <c r="O512" s="275">
        <v>0</v>
      </c>
      <c r="P512" s="276">
        <v>0</v>
      </c>
      <c r="Q512" s="277">
        <v>0</v>
      </c>
      <c r="R512" s="296">
        <v>1</v>
      </c>
      <c r="S512" s="297">
        <v>0</v>
      </c>
      <c r="T512" s="298">
        <v>0</v>
      </c>
      <c r="U512" s="275">
        <v>0</v>
      </c>
      <c r="V512" s="276">
        <v>0</v>
      </c>
      <c r="W512" s="277">
        <v>0</v>
      </c>
    </row>
    <row r="513" spans="1:23" x14ac:dyDescent="0.25">
      <c r="A513" s="299" t="s">
        <v>2855</v>
      </c>
      <c r="B513" s="274" t="s">
        <v>2841</v>
      </c>
      <c r="C513" s="300">
        <v>25</v>
      </c>
      <c r="D513" s="291">
        <v>45139</v>
      </c>
      <c r="E513" s="292">
        <v>2028</v>
      </c>
      <c r="F513" s="275">
        <v>1</v>
      </c>
      <c r="G513" s="276">
        <v>0</v>
      </c>
      <c r="H513" s="277">
        <v>0</v>
      </c>
      <c r="I513" s="293">
        <v>1</v>
      </c>
      <c r="J513" s="294">
        <v>0</v>
      </c>
      <c r="K513" s="295">
        <v>0</v>
      </c>
      <c r="L513" s="275">
        <v>0</v>
      </c>
      <c r="M513" s="276">
        <v>0</v>
      </c>
      <c r="N513" s="277">
        <v>0</v>
      </c>
      <c r="O513" s="275">
        <v>0</v>
      </c>
      <c r="P513" s="276">
        <v>0</v>
      </c>
      <c r="Q513" s="277">
        <v>0</v>
      </c>
      <c r="R513" s="296">
        <v>1</v>
      </c>
      <c r="S513" s="297">
        <v>0</v>
      </c>
      <c r="T513" s="298">
        <v>0</v>
      </c>
      <c r="U513" s="275">
        <v>0</v>
      </c>
      <c r="V513" s="276">
        <v>0</v>
      </c>
      <c r="W513" s="277">
        <v>0</v>
      </c>
    </row>
    <row r="514" spans="1:23" x14ac:dyDescent="0.25">
      <c r="A514" s="299" t="s">
        <v>2856</v>
      </c>
      <c r="B514" s="274" t="s">
        <v>2841</v>
      </c>
      <c r="C514" s="300">
        <v>25</v>
      </c>
      <c r="D514" s="291">
        <v>45139</v>
      </c>
      <c r="E514" s="292">
        <v>2028</v>
      </c>
      <c r="F514" s="275">
        <v>1</v>
      </c>
      <c r="G514" s="276">
        <v>0</v>
      </c>
      <c r="H514" s="277">
        <v>0</v>
      </c>
      <c r="I514" s="293">
        <v>1</v>
      </c>
      <c r="J514" s="294">
        <v>0</v>
      </c>
      <c r="K514" s="295">
        <v>0</v>
      </c>
      <c r="L514" s="275">
        <v>0</v>
      </c>
      <c r="M514" s="276">
        <v>0</v>
      </c>
      <c r="N514" s="277">
        <v>0</v>
      </c>
      <c r="O514" s="275">
        <v>0</v>
      </c>
      <c r="P514" s="276">
        <v>0</v>
      </c>
      <c r="Q514" s="277">
        <v>0</v>
      </c>
      <c r="R514" s="296">
        <v>1</v>
      </c>
      <c r="S514" s="297">
        <v>0</v>
      </c>
      <c r="T514" s="298">
        <v>0</v>
      </c>
      <c r="U514" s="275">
        <v>0</v>
      </c>
      <c r="V514" s="276">
        <v>0</v>
      </c>
      <c r="W514" s="277">
        <v>0</v>
      </c>
    </row>
    <row r="515" spans="1:23" x14ac:dyDescent="0.25">
      <c r="A515" s="299" t="s">
        <v>2857</v>
      </c>
      <c r="B515" s="274" t="s">
        <v>2841</v>
      </c>
      <c r="C515" s="300">
        <v>25</v>
      </c>
      <c r="D515" s="291">
        <v>45139</v>
      </c>
      <c r="E515" s="292">
        <v>2028</v>
      </c>
      <c r="F515" s="275">
        <v>1</v>
      </c>
      <c r="G515" s="276">
        <v>0</v>
      </c>
      <c r="H515" s="277">
        <v>0</v>
      </c>
      <c r="I515" s="293">
        <v>1</v>
      </c>
      <c r="J515" s="294">
        <v>0</v>
      </c>
      <c r="K515" s="295">
        <v>0</v>
      </c>
      <c r="L515" s="275">
        <v>0</v>
      </c>
      <c r="M515" s="276">
        <v>0</v>
      </c>
      <c r="N515" s="277">
        <v>0</v>
      </c>
      <c r="O515" s="275">
        <v>0</v>
      </c>
      <c r="P515" s="276">
        <v>0</v>
      </c>
      <c r="Q515" s="277">
        <v>0</v>
      </c>
      <c r="R515" s="296">
        <v>1</v>
      </c>
      <c r="S515" s="297">
        <v>0</v>
      </c>
      <c r="T515" s="298">
        <v>0</v>
      </c>
      <c r="U515" s="275">
        <v>0</v>
      </c>
      <c r="V515" s="276">
        <v>0</v>
      </c>
      <c r="W515" s="277">
        <v>0</v>
      </c>
    </row>
    <row r="516" spans="1:23" x14ac:dyDescent="0.25">
      <c r="A516" s="299" t="s">
        <v>2858</v>
      </c>
      <c r="B516" s="274" t="s">
        <v>2841</v>
      </c>
      <c r="C516" s="300">
        <v>25</v>
      </c>
      <c r="D516" s="291">
        <v>45139</v>
      </c>
      <c r="E516" s="292">
        <v>2028</v>
      </c>
      <c r="F516" s="275">
        <v>1</v>
      </c>
      <c r="G516" s="276">
        <v>0</v>
      </c>
      <c r="H516" s="277">
        <v>0</v>
      </c>
      <c r="I516" s="293">
        <v>1</v>
      </c>
      <c r="J516" s="294">
        <v>0</v>
      </c>
      <c r="K516" s="295">
        <v>0</v>
      </c>
      <c r="L516" s="275">
        <v>0</v>
      </c>
      <c r="M516" s="276">
        <v>0</v>
      </c>
      <c r="N516" s="277">
        <v>0</v>
      </c>
      <c r="O516" s="275">
        <v>0</v>
      </c>
      <c r="P516" s="276">
        <v>0</v>
      </c>
      <c r="Q516" s="277">
        <v>0</v>
      </c>
      <c r="R516" s="296">
        <v>1</v>
      </c>
      <c r="S516" s="297">
        <v>0</v>
      </c>
      <c r="T516" s="298">
        <v>0</v>
      </c>
      <c r="U516" s="275">
        <v>0</v>
      </c>
      <c r="V516" s="276">
        <v>0</v>
      </c>
      <c r="W516" s="277">
        <v>0</v>
      </c>
    </row>
    <row r="517" spans="1:23" x14ac:dyDescent="0.25">
      <c r="A517" s="299" t="s">
        <v>2859</v>
      </c>
      <c r="B517" s="274" t="s">
        <v>2841</v>
      </c>
      <c r="C517" s="300">
        <v>25</v>
      </c>
      <c r="D517" s="291">
        <v>45139</v>
      </c>
      <c r="E517" s="292">
        <v>2028</v>
      </c>
      <c r="F517" s="275">
        <v>1</v>
      </c>
      <c r="G517" s="276">
        <v>0</v>
      </c>
      <c r="H517" s="277">
        <v>0</v>
      </c>
      <c r="I517" s="293">
        <v>1</v>
      </c>
      <c r="J517" s="294">
        <v>0</v>
      </c>
      <c r="K517" s="295">
        <v>0</v>
      </c>
      <c r="L517" s="275">
        <v>0</v>
      </c>
      <c r="M517" s="276">
        <v>0</v>
      </c>
      <c r="N517" s="277">
        <v>0</v>
      </c>
      <c r="O517" s="275">
        <v>0</v>
      </c>
      <c r="P517" s="276">
        <v>0</v>
      </c>
      <c r="Q517" s="277">
        <v>0</v>
      </c>
      <c r="R517" s="296">
        <v>1</v>
      </c>
      <c r="S517" s="297">
        <v>0</v>
      </c>
      <c r="T517" s="298">
        <v>0</v>
      </c>
      <c r="U517" s="275">
        <v>0</v>
      </c>
      <c r="V517" s="276">
        <v>0</v>
      </c>
      <c r="W517" s="277">
        <v>0</v>
      </c>
    </row>
    <row r="518" spans="1:23" x14ac:dyDescent="0.25">
      <c r="A518" s="299" t="s">
        <v>2860</v>
      </c>
      <c r="B518" s="274" t="s">
        <v>2841</v>
      </c>
      <c r="C518" s="300">
        <v>25</v>
      </c>
      <c r="D518" s="291">
        <v>45139</v>
      </c>
      <c r="E518" s="292">
        <v>2028</v>
      </c>
      <c r="F518" s="275">
        <v>1</v>
      </c>
      <c r="G518" s="276">
        <v>0</v>
      </c>
      <c r="H518" s="277">
        <v>0</v>
      </c>
      <c r="I518" s="293">
        <v>1</v>
      </c>
      <c r="J518" s="294">
        <v>0</v>
      </c>
      <c r="K518" s="295">
        <v>0</v>
      </c>
      <c r="L518" s="275">
        <v>0</v>
      </c>
      <c r="M518" s="276">
        <v>0</v>
      </c>
      <c r="N518" s="277">
        <v>0</v>
      </c>
      <c r="O518" s="275">
        <v>0</v>
      </c>
      <c r="P518" s="276">
        <v>0</v>
      </c>
      <c r="Q518" s="277">
        <v>0</v>
      </c>
      <c r="R518" s="296">
        <v>1</v>
      </c>
      <c r="S518" s="297">
        <v>0</v>
      </c>
      <c r="T518" s="298">
        <v>0</v>
      </c>
      <c r="U518" s="275">
        <v>0</v>
      </c>
      <c r="V518" s="276">
        <v>0</v>
      </c>
      <c r="W518" s="277">
        <v>0</v>
      </c>
    </row>
    <row r="519" spans="1:23" x14ac:dyDescent="0.25">
      <c r="A519" s="299" t="s">
        <v>2861</v>
      </c>
      <c r="B519" s="274" t="s">
        <v>2841</v>
      </c>
      <c r="C519" s="300">
        <v>25</v>
      </c>
      <c r="D519" s="291">
        <v>45139</v>
      </c>
      <c r="E519" s="292">
        <v>2028</v>
      </c>
      <c r="F519" s="275">
        <v>1</v>
      </c>
      <c r="G519" s="276">
        <v>0</v>
      </c>
      <c r="H519" s="277">
        <v>0</v>
      </c>
      <c r="I519" s="293">
        <v>1</v>
      </c>
      <c r="J519" s="294">
        <v>0</v>
      </c>
      <c r="K519" s="295">
        <v>0</v>
      </c>
      <c r="L519" s="275">
        <v>0</v>
      </c>
      <c r="M519" s="276">
        <v>0</v>
      </c>
      <c r="N519" s="277">
        <v>0</v>
      </c>
      <c r="O519" s="275">
        <v>0</v>
      </c>
      <c r="P519" s="276">
        <v>0</v>
      </c>
      <c r="Q519" s="277">
        <v>0</v>
      </c>
      <c r="R519" s="296">
        <v>1</v>
      </c>
      <c r="S519" s="297">
        <v>0</v>
      </c>
      <c r="T519" s="298">
        <v>0</v>
      </c>
      <c r="U519" s="275">
        <v>0</v>
      </c>
      <c r="V519" s="276">
        <v>0</v>
      </c>
      <c r="W519" s="277">
        <v>0</v>
      </c>
    </row>
    <row r="520" spans="1:23" x14ac:dyDescent="0.25">
      <c r="A520" s="299" t="s">
        <v>2862</v>
      </c>
      <c r="B520" s="274" t="s">
        <v>2841</v>
      </c>
      <c r="C520" s="300">
        <v>25</v>
      </c>
      <c r="D520" s="291">
        <v>45139</v>
      </c>
      <c r="E520" s="292">
        <v>2028</v>
      </c>
      <c r="F520" s="275">
        <v>1</v>
      </c>
      <c r="G520" s="276">
        <v>0</v>
      </c>
      <c r="H520" s="277">
        <v>0</v>
      </c>
      <c r="I520" s="293">
        <v>1</v>
      </c>
      <c r="J520" s="294">
        <v>0</v>
      </c>
      <c r="K520" s="295">
        <v>0</v>
      </c>
      <c r="L520" s="275">
        <v>0</v>
      </c>
      <c r="M520" s="276">
        <v>0</v>
      </c>
      <c r="N520" s="277">
        <v>0</v>
      </c>
      <c r="O520" s="275">
        <v>0</v>
      </c>
      <c r="P520" s="276">
        <v>0</v>
      </c>
      <c r="Q520" s="277">
        <v>0</v>
      </c>
      <c r="R520" s="296">
        <v>1</v>
      </c>
      <c r="S520" s="297">
        <v>0</v>
      </c>
      <c r="T520" s="298">
        <v>0</v>
      </c>
      <c r="U520" s="275">
        <v>0</v>
      </c>
      <c r="V520" s="276">
        <v>0</v>
      </c>
      <c r="W520" s="277">
        <v>0</v>
      </c>
    </row>
    <row r="521" spans="1:23" x14ac:dyDescent="0.25">
      <c r="A521" s="299" t="s">
        <v>2863</v>
      </c>
      <c r="B521" s="274" t="s">
        <v>2841</v>
      </c>
      <c r="C521" s="300">
        <v>25</v>
      </c>
      <c r="D521" s="291">
        <v>45139</v>
      </c>
      <c r="E521" s="292">
        <v>2028</v>
      </c>
      <c r="F521" s="275">
        <v>1</v>
      </c>
      <c r="G521" s="276">
        <v>0</v>
      </c>
      <c r="H521" s="277">
        <v>0</v>
      </c>
      <c r="I521" s="293">
        <v>1</v>
      </c>
      <c r="J521" s="294">
        <v>0</v>
      </c>
      <c r="K521" s="295">
        <v>0</v>
      </c>
      <c r="L521" s="275">
        <v>0</v>
      </c>
      <c r="M521" s="276">
        <v>0</v>
      </c>
      <c r="N521" s="277">
        <v>0</v>
      </c>
      <c r="O521" s="275">
        <v>0</v>
      </c>
      <c r="P521" s="276">
        <v>0</v>
      </c>
      <c r="Q521" s="277">
        <v>0</v>
      </c>
      <c r="R521" s="296">
        <v>1</v>
      </c>
      <c r="S521" s="297">
        <v>0</v>
      </c>
      <c r="T521" s="298">
        <v>0</v>
      </c>
      <c r="U521" s="275">
        <v>0</v>
      </c>
      <c r="V521" s="276">
        <v>0</v>
      </c>
      <c r="W521" s="277">
        <v>0</v>
      </c>
    </row>
    <row r="522" spans="1:23" x14ac:dyDescent="0.25">
      <c r="A522" s="299" t="s">
        <v>2864</v>
      </c>
      <c r="B522" s="274" t="s">
        <v>2841</v>
      </c>
      <c r="C522" s="300">
        <v>25</v>
      </c>
      <c r="D522" s="291">
        <v>45139</v>
      </c>
      <c r="E522" s="292">
        <v>2028</v>
      </c>
      <c r="F522" s="275">
        <v>1</v>
      </c>
      <c r="G522" s="276">
        <v>0</v>
      </c>
      <c r="H522" s="277">
        <v>0</v>
      </c>
      <c r="I522" s="293">
        <v>1</v>
      </c>
      <c r="J522" s="294">
        <v>0</v>
      </c>
      <c r="K522" s="295">
        <v>0</v>
      </c>
      <c r="L522" s="275">
        <v>0</v>
      </c>
      <c r="M522" s="276">
        <v>0</v>
      </c>
      <c r="N522" s="277">
        <v>0</v>
      </c>
      <c r="O522" s="275">
        <v>0</v>
      </c>
      <c r="P522" s="276">
        <v>0</v>
      </c>
      <c r="Q522" s="277">
        <v>0</v>
      </c>
      <c r="R522" s="296">
        <v>1</v>
      </c>
      <c r="S522" s="297">
        <v>0</v>
      </c>
      <c r="T522" s="298">
        <v>0</v>
      </c>
      <c r="U522" s="275">
        <v>0</v>
      </c>
      <c r="V522" s="276">
        <v>0</v>
      </c>
      <c r="W522" s="277">
        <v>0</v>
      </c>
    </row>
    <row r="523" spans="1:23" x14ac:dyDescent="0.25">
      <c r="A523" s="299" t="s">
        <v>2865</v>
      </c>
      <c r="B523" s="274" t="s">
        <v>2841</v>
      </c>
      <c r="C523" s="300">
        <v>25</v>
      </c>
      <c r="D523" s="291">
        <v>45139</v>
      </c>
      <c r="E523" s="292">
        <v>2028</v>
      </c>
      <c r="F523" s="275">
        <v>1</v>
      </c>
      <c r="G523" s="276">
        <v>0</v>
      </c>
      <c r="H523" s="277">
        <v>0</v>
      </c>
      <c r="I523" s="293">
        <v>1</v>
      </c>
      <c r="J523" s="294">
        <v>0</v>
      </c>
      <c r="K523" s="295">
        <v>0</v>
      </c>
      <c r="L523" s="275">
        <v>0</v>
      </c>
      <c r="M523" s="276">
        <v>0</v>
      </c>
      <c r="N523" s="277">
        <v>0</v>
      </c>
      <c r="O523" s="275">
        <v>0</v>
      </c>
      <c r="P523" s="276">
        <v>0</v>
      </c>
      <c r="Q523" s="277">
        <v>0</v>
      </c>
      <c r="R523" s="296">
        <v>1</v>
      </c>
      <c r="S523" s="297">
        <v>0</v>
      </c>
      <c r="T523" s="298">
        <v>0</v>
      </c>
      <c r="U523" s="275">
        <v>0</v>
      </c>
      <c r="V523" s="276">
        <v>0</v>
      </c>
      <c r="W523" s="277">
        <v>0</v>
      </c>
    </row>
    <row r="524" spans="1:23" x14ac:dyDescent="0.25">
      <c r="A524" s="299" t="s">
        <v>2866</v>
      </c>
      <c r="B524" s="274" t="s">
        <v>2841</v>
      </c>
      <c r="C524" s="300">
        <v>25</v>
      </c>
      <c r="D524" s="291">
        <v>45139</v>
      </c>
      <c r="E524" s="292">
        <v>2028</v>
      </c>
      <c r="F524" s="275">
        <v>1</v>
      </c>
      <c r="G524" s="276">
        <v>0</v>
      </c>
      <c r="H524" s="277">
        <v>0</v>
      </c>
      <c r="I524" s="293">
        <v>1</v>
      </c>
      <c r="J524" s="294">
        <v>0</v>
      </c>
      <c r="K524" s="295">
        <v>0</v>
      </c>
      <c r="L524" s="275">
        <v>0</v>
      </c>
      <c r="M524" s="276">
        <v>0</v>
      </c>
      <c r="N524" s="277">
        <v>0</v>
      </c>
      <c r="O524" s="275">
        <v>0</v>
      </c>
      <c r="P524" s="276">
        <v>0</v>
      </c>
      <c r="Q524" s="277">
        <v>0</v>
      </c>
      <c r="R524" s="296">
        <v>1</v>
      </c>
      <c r="S524" s="297">
        <v>0</v>
      </c>
      <c r="T524" s="298">
        <v>0</v>
      </c>
      <c r="U524" s="275">
        <v>0</v>
      </c>
      <c r="V524" s="276">
        <v>0</v>
      </c>
      <c r="W524" s="277">
        <v>0</v>
      </c>
    </row>
    <row r="525" spans="1:23" x14ac:dyDescent="0.25">
      <c r="A525" s="299" t="s">
        <v>2867</v>
      </c>
      <c r="B525" s="274" t="s">
        <v>2841</v>
      </c>
      <c r="C525" s="300">
        <v>25</v>
      </c>
      <c r="D525" s="291">
        <v>45139</v>
      </c>
      <c r="E525" s="292">
        <v>2028</v>
      </c>
      <c r="F525" s="275">
        <v>1</v>
      </c>
      <c r="G525" s="276">
        <v>0</v>
      </c>
      <c r="H525" s="277">
        <v>0</v>
      </c>
      <c r="I525" s="293">
        <v>1</v>
      </c>
      <c r="J525" s="294">
        <v>0</v>
      </c>
      <c r="K525" s="295">
        <v>0</v>
      </c>
      <c r="L525" s="275">
        <v>0</v>
      </c>
      <c r="M525" s="276">
        <v>0</v>
      </c>
      <c r="N525" s="277">
        <v>0</v>
      </c>
      <c r="O525" s="275">
        <v>0</v>
      </c>
      <c r="P525" s="276">
        <v>0</v>
      </c>
      <c r="Q525" s="277">
        <v>0</v>
      </c>
      <c r="R525" s="296">
        <v>1</v>
      </c>
      <c r="S525" s="297">
        <v>0</v>
      </c>
      <c r="T525" s="298">
        <v>0</v>
      </c>
      <c r="U525" s="275">
        <v>0</v>
      </c>
      <c r="V525" s="276">
        <v>0</v>
      </c>
      <c r="W525" s="277">
        <v>0</v>
      </c>
    </row>
    <row r="526" spans="1:23" x14ac:dyDescent="0.25">
      <c r="A526" s="299" t="s">
        <v>2868</v>
      </c>
      <c r="B526" s="274" t="s">
        <v>2841</v>
      </c>
      <c r="C526" s="300">
        <v>25</v>
      </c>
      <c r="D526" s="291">
        <v>45139</v>
      </c>
      <c r="E526" s="292">
        <v>2028</v>
      </c>
      <c r="F526" s="275">
        <v>1</v>
      </c>
      <c r="G526" s="276">
        <v>0</v>
      </c>
      <c r="H526" s="277">
        <v>0</v>
      </c>
      <c r="I526" s="293">
        <v>1</v>
      </c>
      <c r="J526" s="294">
        <v>0</v>
      </c>
      <c r="K526" s="295">
        <v>0</v>
      </c>
      <c r="L526" s="275">
        <v>0</v>
      </c>
      <c r="M526" s="276">
        <v>0</v>
      </c>
      <c r="N526" s="277">
        <v>0</v>
      </c>
      <c r="O526" s="275">
        <v>0</v>
      </c>
      <c r="P526" s="276">
        <v>0</v>
      </c>
      <c r="Q526" s="277">
        <v>0</v>
      </c>
      <c r="R526" s="296">
        <v>1</v>
      </c>
      <c r="S526" s="297">
        <v>0</v>
      </c>
      <c r="T526" s="298">
        <v>0</v>
      </c>
      <c r="U526" s="275">
        <v>0</v>
      </c>
      <c r="V526" s="276">
        <v>0</v>
      </c>
      <c r="W526" s="277">
        <v>0</v>
      </c>
    </row>
    <row r="527" spans="1:23" x14ac:dyDescent="0.25">
      <c r="A527" s="299" t="s">
        <v>2869</v>
      </c>
      <c r="B527" s="274" t="s">
        <v>2841</v>
      </c>
      <c r="C527" s="300">
        <v>25</v>
      </c>
      <c r="D527" s="291">
        <v>45139</v>
      </c>
      <c r="E527" s="292">
        <v>2028</v>
      </c>
      <c r="F527" s="275">
        <v>1</v>
      </c>
      <c r="G527" s="276">
        <v>0</v>
      </c>
      <c r="H527" s="277">
        <v>0</v>
      </c>
      <c r="I527" s="293">
        <v>1</v>
      </c>
      <c r="J527" s="294">
        <v>0</v>
      </c>
      <c r="K527" s="295">
        <v>0</v>
      </c>
      <c r="L527" s="275">
        <v>0</v>
      </c>
      <c r="M527" s="276">
        <v>0</v>
      </c>
      <c r="N527" s="277">
        <v>0</v>
      </c>
      <c r="O527" s="275">
        <v>0</v>
      </c>
      <c r="P527" s="276">
        <v>0</v>
      </c>
      <c r="Q527" s="277">
        <v>0</v>
      </c>
      <c r="R527" s="296">
        <v>1</v>
      </c>
      <c r="S527" s="297">
        <v>0</v>
      </c>
      <c r="T527" s="298">
        <v>0</v>
      </c>
      <c r="U527" s="275">
        <v>0</v>
      </c>
      <c r="V527" s="276">
        <v>0</v>
      </c>
      <c r="W527" s="277">
        <v>0</v>
      </c>
    </row>
    <row r="528" spans="1:23" x14ac:dyDescent="0.25">
      <c r="A528" s="299" t="s">
        <v>2870</v>
      </c>
      <c r="B528" s="274" t="s">
        <v>2841</v>
      </c>
      <c r="C528" s="300">
        <v>25</v>
      </c>
      <c r="D528" s="291">
        <v>45139</v>
      </c>
      <c r="E528" s="292">
        <v>2028</v>
      </c>
      <c r="F528" s="275">
        <v>1</v>
      </c>
      <c r="G528" s="276">
        <v>0</v>
      </c>
      <c r="H528" s="277">
        <v>0</v>
      </c>
      <c r="I528" s="293">
        <v>1</v>
      </c>
      <c r="J528" s="294">
        <v>0</v>
      </c>
      <c r="K528" s="295">
        <v>0</v>
      </c>
      <c r="L528" s="275">
        <v>0</v>
      </c>
      <c r="M528" s="276">
        <v>0</v>
      </c>
      <c r="N528" s="277">
        <v>0</v>
      </c>
      <c r="O528" s="275">
        <v>0</v>
      </c>
      <c r="P528" s="276">
        <v>0</v>
      </c>
      <c r="Q528" s="277">
        <v>0</v>
      </c>
      <c r="R528" s="296">
        <v>1</v>
      </c>
      <c r="S528" s="297">
        <v>0</v>
      </c>
      <c r="T528" s="298">
        <v>0</v>
      </c>
      <c r="U528" s="275">
        <v>0</v>
      </c>
      <c r="V528" s="276">
        <v>0</v>
      </c>
      <c r="W528" s="277">
        <v>0</v>
      </c>
    </row>
    <row r="529" spans="1:23" x14ac:dyDescent="0.25">
      <c r="A529" s="299" t="s">
        <v>2871</v>
      </c>
      <c r="B529" s="274" t="s">
        <v>2841</v>
      </c>
      <c r="C529" s="300">
        <v>25</v>
      </c>
      <c r="D529" s="291">
        <v>45139</v>
      </c>
      <c r="E529" s="292">
        <v>2028</v>
      </c>
      <c r="F529" s="275">
        <v>1</v>
      </c>
      <c r="G529" s="276">
        <v>0</v>
      </c>
      <c r="H529" s="277">
        <v>0</v>
      </c>
      <c r="I529" s="293">
        <v>1</v>
      </c>
      <c r="J529" s="294">
        <v>0</v>
      </c>
      <c r="K529" s="295">
        <v>0</v>
      </c>
      <c r="L529" s="275">
        <v>0</v>
      </c>
      <c r="M529" s="276">
        <v>0</v>
      </c>
      <c r="N529" s="277">
        <v>0</v>
      </c>
      <c r="O529" s="275">
        <v>0</v>
      </c>
      <c r="P529" s="276">
        <v>0</v>
      </c>
      <c r="Q529" s="277">
        <v>0</v>
      </c>
      <c r="R529" s="296">
        <v>1</v>
      </c>
      <c r="S529" s="297">
        <v>0</v>
      </c>
      <c r="T529" s="298">
        <v>0</v>
      </c>
      <c r="U529" s="275">
        <v>0</v>
      </c>
      <c r="V529" s="276">
        <v>0</v>
      </c>
      <c r="W529" s="277">
        <v>0</v>
      </c>
    </row>
    <row r="530" spans="1:23" x14ac:dyDescent="0.25">
      <c r="A530" s="299" t="s">
        <v>2872</v>
      </c>
      <c r="B530" s="274" t="s">
        <v>2841</v>
      </c>
      <c r="C530" s="300">
        <v>25</v>
      </c>
      <c r="D530" s="291">
        <v>45139</v>
      </c>
      <c r="E530" s="292">
        <v>2028</v>
      </c>
      <c r="F530" s="275">
        <v>1</v>
      </c>
      <c r="G530" s="276">
        <v>0</v>
      </c>
      <c r="H530" s="277">
        <v>0</v>
      </c>
      <c r="I530" s="293">
        <v>1</v>
      </c>
      <c r="J530" s="294">
        <v>0</v>
      </c>
      <c r="K530" s="295">
        <v>0</v>
      </c>
      <c r="L530" s="275">
        <v>0</v>
      </c>
      <c r="M530" s="276">
        <v>0</v>
      </c>
      <c r="N530" s="277">
        <v>0</v>
      </c>
      <c r="O530" s="275">
        <v>0</v>
      </c>
      <c r="P530" s="276">
        <v>0</v>
      </c>
      <c r="Q530" s="277">
        <v>0</v>
      </c>
      <c r="R530" s="296">
        <v>1</v>
      </c>
      <c r="S530" s="297">
        <v>0</v>
      </c>
      <c r="T530" s="298">
        <v>0</v>
      </c>
      <c r="U530" s="275">
        <v>0</v>
      </c>
      <c r="V530" s="276">
        <v>0</v>
      </c>
      <c r="W530" s="277">
        <v>0</v>
      </c>
    </row>
    <row r="531" spans="1:23" x14ac:dyDescent="0.25">
      <c r="A531" s="299" t="s">
        <v>2873</v>
      </c>
      <c r="B531" s="274" t="s">
        <v>2841</v>
      </c>
      <c r="C531" s="300">
        <v>25</v>
      </c>
      <c r="D531" s="291">
        <v>45139</v>
      </c>
      <c r="E531" s="292">
        <v>2028</v>
      </c>
      <c r="F531" s="275">
        <v>1</v>
      </c>
      <c r="G531" s="276">
        <v>0</v>
      </c>
      <c r="H531" s="277">
        <v>0</v>
      </c>
      <c r="I531" s="293">
        <v>1</v>
      </c>
      <c r="J531" s="294">
        <v>0</v>
      </c>
      <c r="K531" s="295">
        <v>0</v>
      </c>
      <c r="L531" s="275">
        <v>0</v>
      </c>
      <c r="M531" s="276">
        <v>0</v>
      </c>
      <c r="N531" s="277">
        <v>0</v>
      </c>
      <c r="O531" s="275">
        <v>0</v>
      </c>
      <c r="P531" s="276">
        <v>0</v>
      </c>
      <c r="Q531" s="277">
        <v>0</v>
      </c>
      <c r="R531" s="296">
        <v>1</v>
      </c>
      <c r="S531" s="297">
        <v>0</v>
      </c>
      <c r="T531" s="298">
        <v>0</v>
      </c>
      <c r="U531" s="275">
        <v>0</v>
      </c>
      <c r="V531" s="276">
        <v>0</v>
      </c>
      <c r="W531" s="277">
        <v>0</v>
      </c>
    </row>
    <row r="532" spans="1:23" x14ac:dyDescent="0.25">
      <c r="A532" s="299" t="s">
        <v>2874</v>
      </c>
      <c r="B532" s="274" t="s">
        <v>2841</v>
      </c>
      <c r="C532" s="300">
        <v>25</v>
      </c>
      <c r="D532" s="291">
        <v>45139</v>
      </c>
      <c r="E532" s="292">
        <v>2028</v>
      </c>
      <c r="F532" s="275">
        <v>1</v>
      </c>
      <c r="G532" s="276">
        <v>0</v>
      </c>
      <c r="H532" s="277">
        <v>0</v>
      </c>
      <c r="I532" s="293">
        <v>1</v>
      </c>
      <c r="J532" s="294">
        <v>0</v>
      </c>
      <c r="K532" s="295">
        <v>0</v>
      </c>
      <c r="L532" s="275">
        <v>0</v>
      </c>
      <c r="M532" s="276">
        <v>0</v>
      </c>
      <c r="N532" s="277">
        <v>0</v>
      </c>
      <c r="O532" s="275">
        <v>0</v>
      </c>
      <c r="P532" s="276">
        <v>0</v>
      </c>
      <c r="Q532" s="277">
        <v>0</v>
      </c>
      <c r="R532" s="296">
        <v>1</v>
      </c>
      <c r="S532" s="297">
        <v>0</v>
      </c>
      <c r="T532" s="298">
        <v>0</v>
      </c>
      <c r="U532" s="275">
        <v>0</v>
      </c>
      <c r="V532" s="276">
        <v>0</v>
      </c>
      <c r="W532" s="277">
        <v>0</v>
      </c>
    </row>
    <row r="533" spans="1:23" x14ac:dyDescent="0.25">
      <c r="A533" s="299" t="s">
        <v>2875</v>
      </c>
      <c r="B533" s="274" t="s">
        <v>2841</v>
      </c>
      <c r="C533" s="300">
        <v>25</v>
      </c>
      <c r="D533" s="291">
        <v>45139</v>
      </c>
      <c r="E533" s="292">
        <v>2028</v>
      </c>
      <c r="F533" s="275">
        <v>1</v>
      </c>
      <c r="G533" s="276">
        <v>0</v>
      </c>
      <c r="H533" s="277">
        <v>0</v>
      </c>
      <c r="I533" s="293">
        <v>1</v>
      </c>
      <c r="J533" s="294">
        <v>0</v>
      </c>
      <c r="K533" s="295">
        <v>0</v>
      </c>
      <c r="L533" s="275">
        <v>0</v>
      </c>
      <c r="M533" s="276">
        <v>0</v>
      </c>
      <c r="N533" s="277">
        <v>0</v>
      </c>
      <c r="O533" s="275">
        <v>0</v>
      </c>
      <c r="P533" s="276">
        <v>0</v>
      </c>
      <c r="Q533" s="277">
        <v>0</v>
      </c>
      <c r="R533" s="296">
        <v>1</v>
      </c>
      <c r="S533" s="297">
        <v>0</v>
      </c>
      <c r="T533" s="298">
        <v>0</v>
      </c>
      <c r="U533" s="275">
        <v>0</v>
      </c>
      <c r="V533" s="276">
        <v>0</v>
      </c>
      <c r="W533" s="277">
        <v>0</v>
      </c>
    </row>
    <row r="534" spans="1:23" ht="15.75" thickBot="1" x14ac:dyDescent="0.3">
      <c r="A534" s="323" t="s">
        <v>2876</v>
      </c>
      <c r="B534" s="318" t="s">
        <v>2841</v>
      </c>
      <c r="C534" s="350">
        <v>25</v>
      </c>
      <c r="D534" s="351">
        <v>45139</v>
      </c>
      <c r="E534" s="352">
        <v>2028</v>
      </c>
      <c r="F534" s="353">
        <v>1</v>
      </c>
      <c r="G534" s="354">
        <v>0</v>
      </c>
      <c r="H534" s="355">
        <v>0</v>
      </c>
      <c r="I534" s="356">
        <v>1</v>
      </c>
      <c r="J534" s="357">
        <v>0</v>
      </c>
      <c r="K534" s="358">
        <v>0</v>
      </c>
      <c r="L534" s="353">
        <v>0</v>
      </c>
      <c r="M534" s="354">
        <v>0</v>
      </c>
      <c r="N534" s="355">
        <v>0</v>
      </c>
      <c r="O534" s="353">
        <v>0</v>
      </c>
      <c r="P534" s="354">
        <v>0</v>
      </c>
      <c r="Q534" s="355">
        <v>0</v>
      </c>
      <c r="R534" s="359">
        <v>1</v>
      </c>
      <c r="S534" s="360">
        <v>0</v>
      </c>
      <c r="T534" s="361">
        <v>0</v>
      </c>
      <c r="U534" s="353">
        <v>0</v>
      </c>
      <c r="V534" s="354">
        <v>0</v>
      </c>
      <c r="W534" s="355">
        <v>0</v>
      </c>
    </row>
    <row r="535" spans="1:23" ht="15.75" thickTop="1" x14ac:dyDescent="0.25">
      <c r="A535" s="362"/>
      <c r="F535"/>
    </row>
    <row r="536" spans="1:23" x14ac:dyDescent="0.25">
      <c r="A536" s="362"/>
      <c r="I536" s="125"/>
      <c r="L536" s="125"/>
      <c r="O536" s="125"/>
      <c r="R536" s="125"/>
      <c r="U536" s="125"/>
    </row>
    <row r="537" spans="1:23" ht="15.75" thickBot="1" x14ac:dyDescent="0.3">
      <c r="A537" s="363"/>
      <c r="B537" s="364"/>
      <c r="C537" s="365"/>
      <c r="D537" s="366"/>
      <c r="E537" s="364"/>
      <c r="F537" s="367"/>
      <c r="I537" s="364"/>
      <c r="L537" s="364"/>
      <c r="O537" s="364"/>
      <c r="R537" s="364"/>
      <c r="U537" s="364"/>
    </row>
    <row r="538" spans="1:23" ht="30.6" customHeight="1" thickBot="1" x14ac:dyDescent="0.3">
      <c r="A538" s="362"/>
      <c r="B538" s="754" t="s">
        <v>2877</v>
      </c>
      <c r="C538" s="755"/>
      <c r="D538" s="755"/>
      <c r="E538" s="756"/>
      <c r="F538" s="368"/>
      <c r="I538" s="368"/>
      <c r="L538" s="368"/>
      <c r="O538" s="368"/>
      <c r="R538" s="368"/>
      <c r="U538" s="368"/>
    </row>
    <row r="539" spans="1:23" ht="15.75" thickBot="1" x14ac:dyDescent="0.3">
      <c r="A539" s="369" t="s">
        <v>2878</v>
      </c>
      <c r="B539" s="370" t="s">
        <v>0</v>
      </c>
      <c r="C539" s="371" t="s">
        <v>1033</v>
      </c>
      <c r="D539" s="372" t="s">
        <v>2879</v>
      </c>
      <c r="E539" s="373" t="s">
        <v>2880</v>
      </c>
      <c r="F539" s="367"/>
      <c r="I539" s="367"/>
      <c r="L539" s="367"/>
      <c r="O539" s="367"/>
      <c r="R539" s="367"/>
      <c r="U539" s="367"/>
    </row>
    <row r="540" spans="1:23" x14ac:dyDescent="0.25">
      <c r="A540" s="299" t="s">
        <v>2881</v>
      </c>
      <c r="B540" s="374" t="s">
        <v>2882</v>
      </c>
      <c r="C540" s="300">
        <v>25</v>
      </c>
      <c r="D540" s="375">
        <v>2020</v>
      </c>
      <c r="E540" s="376">
        <v>2025</v>
      </c>
      <c r="F540" s="377">
        <v>1</v>
      </c>
      <c r="G540" s="378">
        <v>0</v>
      </c>
      <c r="H540" s="379">
        <v>0</v>
      </c>
      <c r="I540" s="377">
        <v>0</v>
      </c>
      <c r="J540" s="378">
        <v>0</v>
      </c>
      <c r="K540" s="379">
        <v>0</v>
      </c>
      <c r="L540" s="377">
        <v>0</v>
      </c>
      <c r="M540" s="378">
        <v>0</v>
      </c>
      <c r="N540" s="379">
        <v>0</v>
      </c>
      <c r="O540" s="380">
        <v>1</v>
      </c>
      <c r="P540" s="381">
        <v>0</v>
      </c>
      <c r="Q540" s="382">
        <v>0</v>
      </c>
      <c r="R540" s="377">
        <v>0</v>
      </c>
      <c r="S540" s="378">
        <v>0</v>
      </c>
      <c r="T540" s="379">
        <v>0</v>
      </c>
      <c r="U540" s="377">
        <v>0</v>
      </c>
      <c r="V540" s="378">
        <v>0</v>
      </c>
      <c r="W540" s="379">
        <v>0</v>
      </c>
    </row>
    <row r="541" spans="1:23" x14ac:dyDescent="0.25">
      <c r="A541" s="299" t="s">
        <v>2883</v>
      </c>
      <c r="B541" s="301" t="s">
        <v>2884</v>
      </c>
      <c r="C541" s="300">
        <v>25</v>
      </c>
      <c r="D541" s="383">
        <v>2020</v>
      </c>
      <c r="E541" s="384">
        <v>2025</v>
      </c>
      <c r="F541" s="124">
        <v>1</v>
      </c>
      <c r="G541" s="152">
        <v>0</v>
      </c>
      <c r="H541" s="126">
        <v>0</v>
      </c>
      <c r="I541" s="124">
        <v>0</v>
      </c>
      <c r="J541" s="152">
        <v>0</v>
      </c>
      <c r="K541" s="126">
        <v>0</v>
      </c>
      <c r="L541" s="124">
        <v>0</v>
      </c>
      <c r="M541" s="152">
        <v>0</v>
      </c>
      <c r="N541" s="126">
        <v>0</v>
      </c>
      <c r="O541" s="385">
        <v>1</v>
      </c>
      <c r="P541" s="386">
        <v>0</v>
      </c>
      <c r="Q541" s="387">
        <v>0</v>
      </c>
      <c r="R541" s="124">
        <v>0</v>
      </c>
      <c r="S541" s="152">
        <v>0</v>
      </c>
      <c r="T541" s="126">
        <v>0</v>
      </c>
      <c r="U541" s="124">
        <v>0</v>
      </c>
      <c r="V541" s="152">
        <v>0</v>
      </c>
      <c r="W541" s="126">
        <v>0</v>
      </c>
    </row>
    <row r="542" spans="1:23" x14ac:dyDescent="0.25">
      <c r="A542" s="299" t="s">
        <v>2885</v>
      </c>
      <c r="B542" s="301" t="s">
        <v>2886</v>
      </c>
      <c r="C542" s="300">
        <v>25</v>
      </c>
      <c r="D542" s="383">
        <v>2020</v>
      </c>
      <c r="E542" s="384">
        <v>2025</v>
      </c>
      <c r="F542" s="124">
        <v>1</v>
      </c>
      <c r="G542" s="152">
        <v>0</v>
      </c>
      <c r="H542" s="126">
        <v>0</v>
      </c>
      <c r="I542" s="124">
        <v>0</v>
      </c>
      <c r="J542" s="152">
        <v>0</v>
      </c>
      <c r="K542" s="126">
        <v>0</v>
      </c>
      <c r="L542" s="124">
        <v>0</v>
      </c>
      <c r="M542" s="152">
        <v>0</v>
      </c>
      <c r="N542" s="126">
        <v>0</v>
      </c>
      <c r="O542" s="385">
        <v>1</v>
      </c>
      <c r="P542" s="386">
        <v>0</v>
      </c>
      <c r="Q542" s="387">
        <v>0</v>
      </c>
      <c r="R542" s="124">
        <v>0</v>
      </c>
      <c r="S542" s="152">
        <v>0</v>
      </c>
      <c r="T542" s="126">
        <v>0</v>
      </c>
      <c r="U542" s="124">
        <v>0</v>
      </c>
      <c r="V542" s="152">
        <v>0</v>
      </c>
      <c r="W542" s="126">
        <v>0</v>
      </c>
    </row>
    <row r="543" spans="1:23" x14ac:dyDescent="0.25">
      <c r="A543" s="299" t="s">
        <v>2887</v>
      </c>
      <c r="B543" s="301" t="s">
        <v>2888</v>
      </c>
      <c r="C543" s="300">
        <v>25</v>
      </c>
      <c r="D543" s="383">
        <v>2020</v>
      </c>
      <c r="E543" s="384">
        <v>2025</v>
      </c>
      <c r="F543" s="124">
        <v>1</v>
      </c>
      <c r="G543" s="152">
        <v>0</v>
      </c>
      <c r="H543" s="126">
        <v>0</v>
      </c>
      <c r="I543" s="124">
        <v>0</v>
      </c>
      <c r="J543" s="152">
        <v>0</v>
      </c>
      <c r="K543" s="126">
        <v>0</v>
      </c>
      <c r="L543" s="124">
        <v>0</v>
      </c>
      <c r="M543" s="152">
        <v>0</v>
      </c>
      <c r="N543" s="126">
        <v>0</v>
      </c>
      <c r="O543" s="385">
        <v>1</v>
      </c>
      <c r="P543" s="386">
        <v>0</v>
      </c>
      <c r="Q543" s="387">
        <v>0</v>
      </c>
      <c r="R543" s="124">
        <v>0</v>
      </c>
      <c r="S543" s="152">
        <v>0</v>
      </c>
      <c r="T543" s="126">
        <v>0</v>
      </c>
      <c r="U543" s="124">
        <v>0</v>
      </c>
      <c r="V543" s="152">
        <v>0</v>
      </c>
      <c r="W543" s="126">
        <v>0</v>
      </c>
    </row>
    <row r="544" spans="1:23" x14ac:dyDescent="0.25">
      <c r="A544" s="299" t="s">
        <v>2889</v>
      </c>
      <c r="B544" s="301" t="s">
        <v>2890</v>
      </c>
      <c r="C544" s="300">
        <v>25</v>
      </c>
      <c r="D544" s="383">
        <v>2020</v>
      </c>
      <c r="E544" s="384">
        <v>2025</v>
      </c>
      <c r="F544" s="124">
        <v>1</v>
      </c>
      <c r="G544" s="152">
        <v>0</v>
      </c>
      <c r="H544" s="126">
        <v>0</v>
      </c>
      <c r="I544" s="124">
        <v>0</v>
      </c>
      <c r="J544" s="152">
        <v>0</v>
      </c>
      <c r="K544" s="126">
        <v>0</v>
      </c>
      <c r="L544" s="124">
        <v>0</v>
      </c>
      <c r="M544" s="152">
        <v>0</v>
      </c>
      <c r="N544" s="126">
        <v>0</v>
      </c>
      <c r="O544" s="385">
        <v>1</v>
      </c>
      <c r="P544" s="386">
        <v>0</v>
      </c>
      <c r="Q544" s="387">
        <v>0</v>
      </c>
      <c r="R544" s="124">
        <v>0</v>
      </c>
      <c r="S544" s="152">
        <v>0</v>
      </c>
      <c r="T544" s="126">
        <v>0</v>
      </c>
      <c r="U544" s="124">
        <v>0</v>
      </c>
      <c r="V544" s="152">
        <v>0</v>
      </c>
      <c r="W544" s="126">
        <v>0</v>
      </c>
    </row>
    <row r="545" spans="1:23" x14ac:dyDescent="0.25">
      <c r="A545" s="299" t="s">
        <v>2891</v>
      </c>
      <c r="B545" s="301" t="s">
        <v>2890</v>
      </c>
      <c r="C545" s="300">
        <v>25</v>
      </c>
      <c r="D545" s="383">
        <v>2020</v>
      </c>
      <c r="E545" s="384">
        <v>2025</v>
      </c>
      <c r="F545" s="124">
        <v>1</v>
      </c>
      <c r="G545" s="152">
        <v>0</v>
      </c>
      <c r="H545" s="126">
        <v>0</v>
      </c>
      <c r="I545" s="124">
        <v>0</v>
      </c>
      <c r="J545" s="152">
        <v>0</v>
      </c>
      <c r="K545" s="126">
        <v>0</v>
      </c>
      <c r="L545" s="124">
        <v>0</v>
      </c>
      <c r="M545" s="152">
        <v>0</v>
      </c>
      <c r="N545" s="126">
        <v>0</v>
      </c>
      <c r="O545" s="385">
        <v>1</v>
      </c>
      <c r="P545" s="386">
        <v>0</v>
      </c>
      <c r="Q545" s="387">
        <v>0</v>
      </c>
      <c r="R545" s="124">
        <v>0</v>
      </c>
      <c r="S545" s="152">
        <v>0</v>
      </c>
      <c r="T545" s="126">
        <v>0</v>
      </c>
      <c r="U545" s="124">
        <v>0</v>
      </c>
      <c r="V545" s="152">
        <v>0</v>
      </c>
      <c r="W545" s="126">
        <v>0</v>
      </c>
    </row>
    <row r="546" spans="1:23" x14ac:dyDescent="0.25">
      <c r="A546" s="299" t="s">
        <v>2892</v>
      </c>
      <c r="B546" s="301" t="s">
        <v>2890</v>
      </c>
      <c r="C546" s="300">
        <v>25</v>
      </c>
      <c r="D546" s="383">
        <v>2020</v>
      </c>
      <c r="E546" s="384">
        <v>2025</v>
      </c>
      <c r="F546" s="124">
        <v>1</v>
      </c>
      <c r="G546" s="152">
        <v>0</v>
      </c>
      <c r="H546" s="126">
        <v>0</v>
      </c>
      <c r="I546" s="124">
        <v>0</v>
      </c>
      <c r="J546" s="152">
        <v>0</v>
      </c>
      <c r="K546" s="126">
        <v>0</v>
      </c>
      <c r="L546" s="124">
        <v>0</v>
      </c>
      <c r="M546" s="152">
        <v>0</v>
      </c>
      <c r="N546" s="126">
        <v>0</v>
      </c>
      <c r="O546" s="385">
        <v>1</v>
      </c>
      <c r="P546" s="386">
        <v>0</v>
      </c>
      <c r="Q546" s="387">
        <v>0</v>
      </c>
      <c r="R546" s="124">
        <v>0</v>
      </c>
      <c r="S546" s="152">
        <v>0</v>
      </c>
      <c r="T546" s="126">
        <v>0</v>
      </c>
      <c r="U546" s="124">
        <v>0</v>
      </c>
      <c r="V546" s="152">
        <v>0</v>
      </c>
      <c r="W546" s="126">
        <v>0</v>
      </c>
    </row>
    <row r="547" spans="1:23" x14ac:dyDescent="0.25">
      <c r="A547" s="299" t="s">
        <v>2893</v>
      </c>
      <c r="B547" s="301" t="s">
        <v>2894</v>
      </c>
      <c r="C547" s="300">
        <v>25</v>
      </c>
      <c r="D547" s="383">
        <v>2020</v>
      </c>
      <c r="E547" s="384">
        <v>2025</v>
      </c>
      <c r="F547" s="124">
        <v>1</v>
      </c>
      <c r="G547" s="152">
        <v>0</v>
      </c>
      <c r="H547" s="126">
        <v>0</v>
      </c>
      <c r="I547" s="124">
        <v>0</v>
      </c>
      <c r="J547" s="152">
        <v>0</v>
      </c>
      <c r="K547" s="126">
        <v>0</v>
      </c>
      <c r="L547" s="124">
        <v>0</v>
      </c>
      <c r="M547" s="152">
        <v>0</v>
      </c>
      <c r="N547" s="126">
        <v>0</v>
      </c>
      <c r="O547" s="385">
        <v>1</v>
      </c>
      <c r="P547" s="386">
        <v>0</v>
      </c>
      <c r="Q547" s="387">
        <v>0</v>
      </c>
      <c r="R547" s="124">
        <v>0</v>
      </c>
      <c r="S547" s="152">
        <v>0</v>
      </c>
      <c r="T547" s="126">
        <v>0</v>
      </c>
      <c r="U547" s="124">
        <v>0</v>
      </c>
      <c r="V547" s="152">
        <v>0</v>
      </c>
      <c r="W547" s="126">
        <v>0</v>
      </c>
    </row>
    <row r="548" spans="1:23" x14ac:dyDescent="0.25">
      <c r="A548" s="299" t="s">
        <v>2895</v>
      </c>
      <c r="B548" s="301" t="s">
        <v>2896</v>
      </c>
      <c r="C548" s="300">
        <v>25</v>
      </c>
      <c r="D548" s="383">
        <v>2020</v>
      </c>
      <c r="E548" s="384">
        <v>2025</v>
      </c>
      <c r="F548" s="124">
        <v>1</v>
      </c>
      <c r="G548" s="152">
        <v>0</v>
      </c>
      <c r="H548" s="126">
        <v>0</v>
      </c>
      <c r="I548" s="124">
        <v>0</v>
      </c>
      <c r="J548" s="152">
        <v>0</v>
      </c>
      <c r="K548" s="126">
        <v>0</v>
      </c>
      <c r="L548" s="124">
        <v>0</v>
      </c>
      <c r="M548" s="152">
        <v>0</v>
      </c>
      <c r="N548" s="126">
        <v>0</v>
      </c>
      <c r="O548" s="385">
        <v>1</v>
      </c>
      <c r="P548" s="386">
        <v>0</v>
      </c>
      <c r="Q548" s="387">
        <v>0</v>
      </c>
      <c r="R548" s="124">
        <v>0</v>
      </c>
      <c r="S548" s="152">
        <v>0</v>
      </c>
      <c r="T548" s="126">
        <v>0</v>
      </c>
      <c r="U548" s="124">
        <v>0</v>
      </c>
      <c r="V548" s="152">
        <v>0</v>
      </c>
      <c r="W548" s="126">
        <v>0</v>
      </c>
    </row>
    <row r="549" spans="1:23" x14ac:dyDescent="0.25">
      <c r="A549" s="299" t="s">
        <v>2897</v>
      </c>
      <c r="B549" s="301" t="s">
        <v>2898</v>
      </c>
      <c r="C549" s="300">
        <v>25</v>
      </c>
      <c r="D549" s="383">
        <v>2020</v>
      </c>
      <c r="E549" s="384">
        <v>2025</v>
      </c>
      <c r="F549" s="124">
        <v>1</v>
      </c>
      <c r="G549" s="152">
        <v>0</v>
      </c>
      <c r="H549" s="126">
        <v>0</v>
      </c>
      <c r="I549" s="124">
        <v>0</v>
      </c>
      <c r="J549" s="152">
        <v>0</v>
      </c>
      <c r="K549" s="126">
        <v>0</v>
      </c>
      <c r="L549" s="124">
        <v>0</v>
      </c>
      <c r="M549" s="152">
        <v>0</v>
      </c>
      <c r="N549" s="126">
        <v>0</v>
      </c>
      <c r="O549" s="385">
        <v>1</v>
      </c>
      <c r="P549" s="386">
        <v>0</v>
      </c>
      <c r="Q549" s="387">
        <v>0</v>
      </c>
      <c r="R549" s="124">
        <v>0</v>
      </c>
      <c r="S549" s="152">
        <v>0</v>
      </c>
      <c r="T549" s="126">
        <v>0</v>
      </c>
      <c r="U549" s="124">
        <v>0</v>
      </c>
      <c r="V549" s="152">
        <v>0</v>
      </c>
      <c r="W549" s="126">
        <v>0</v>
      </c>
    </row>
    <row r="550" spans="1:23" x14ac:dyDescent="0.25">
      <c r="A550" s="299" t="s">
        <v>2899</v>
      </c>
      <c r="B550" s="301" t="s">
        <v>2900</v>
      </c>
      <c r="C550" s="300">
        <v>25</v>
      </c>
      <c r="D550" s="383">
        <v>2020</v>
      </c>
      <c r="E550" s="384">
        <v>2025</v>
      </c>
      <c r="F550" s="124">
        <v>1</v>
      </c>
      <c r="G550" s="152">
        <v>0</v>
      </c>
      <c r="H550" s="126">
        <v>0</v>
      </c>
      <c r="I550" s="124">
        <v>0</v>
      </c>
      <c r="J550" s="152">
        <v>0</v>
      </c>
      <c r="K550" s="126">
        <v>0</v>
      </c>
      <c r="L550" s="124">
        <v>0</v>
      </c>
      <c r="M550" s="152">
        <v>0</v>
      </c>
      <c r="N550" s="126">
        <v>0</v>
      </c>
      <c r="O550" s="385">
        <v>1</v>
      </c>
      <c r="P550" s="386">
        <v>0</v>
      </c>
      <c r="Q550" s="387">
        <v>0</v>
      </c>
      <c r="R550" s="124">
        <v>0</v>
      </c>
      <c r="S550" s="152">
        <v>0</v>
      </c>
      <c r="T550" s="126">
        <v>0</v>
      </c>
      <c r="U550" s="124">
        <v>0</v>
      </c>
      <c r="V550" s="152">
        <v>0</v>
      </c>
      <c r="W550" s="126">
        <v>0</v>
      </c>
    </row>
    <row r="551" spans="1:23" x14ac:dyDescent="0.25">
      <c r="A551" s="299" t="s">
        <v>2901</v>
      </c>
      <c r="B551" s="301" t="s">
        <v>2900</v>
      </c>
      <c r="C551" s="300">
        <v>25</v>
      </c>
      <c r="D551" s="383">
        <v>2020</v>
      </c>
      <c r="E551" s="384">
        <v>2025</v>
      </c>
      <c r="F551" s="124">
        <v>1</v>
      </c>
      <c r="G551" s="152">
        <v>0</v>
      </c>
      <c r="H551" s="126">
        <v>0</v>
      </c>
      <c r="I551" s="124">
        <v>0</v>
      </c>
      <c r="J551" s="152">
        <v>0</v>
      </c>
      <c r="K551" s="126">
        <v>0</v>
      </c>
      <c r="L551" s="124">
        <v>0</v>
      </c>
      <c r="M551" s="152">
        <v>0</v>
      </c>
      <c r="N551" s="126">
        <v>0</v>
      </c>
      <c r="O551" s="385">
        <v>1</v>
      </c>
      <c r="P551" s="386">
        <v>0</v>
      </c>
      <c r="Q551" s="387">
        <v>0</v>
      </c>
      <c r="R551" s="124">
        <v>0</v>
      </c>
      <c r="S551" s="152">
        <v>0</v>
      </c>
      <c r="T551" s="126">
        <v>0</v>
      </c>
      <c r="U551" s="124">
        <v>0</v>
      </c>
      <c r="V551" s="152">
        <v>0</v>
      </c>
      <c r="W551" s="126">
        <v>0</v>
      </c>
    </row>
    <row r="552" spans="1:23" x14ac:dyDescent="0.25">
      <c r="A552" s="299" t="s">
        <v>2902</v>
      </c>
      <c r="B552" s="301" t="s">
        <v>2900</v>
      </c>
      <c r="C552" s="300">
        <v>25</v>
      </c>
      <c r="D552" s="383">
        <v>2020</v>
      </c>
      <c r="E552" s="384">
        <v>2025</v>
      </c>
      <c r="F552" s="124">
        <v>1</v>
      </c>
      <c r="G552" s="152">
        <v>0</v>
      </c>
      <c r="H552" s="126">
        <v>0</v>
      </c>
      <c r="I552" s="124">
        <v>0</v>
      </c>
      <c r="J552" s="152">
        <v>0</v>
      </c>
      <c r="K552" s="126">
        <v>0</v>
      </c>
      <c r="L552" s="124">
        <v>0</v>
      </c>
      <c r="M552" s="152">
        <v>0</v>
      </c>
      <c r="N552" s="126">
        <v>0</v>
      </c>
      <c r="O552" s="385">
        <v>1</v>
      </c>
      <c r="P552" s="386">
        <v>0</v>
      </c>
      <c r="Q552" s="387">
        <v>0</v>
      </c>
      <c r="R552" s="124">
        <v>0</v>
      </c>
      <c r="S552" s="152">
        <v>0</v>
      </c>
      <c r="T552" s="126">
        <v>0</v>
      </c>
      <c r="U552" s="124">
        <v>0</v>
      </c>
      <c r="V552" s="152">
        <v>0</v>
      </c>
      <c r="W552" s="126">
        <v>0</v>
      </c>
    </row>
    <row r="553" spans="1:23" x14ac:dyDescent="0.25">
      <c r="A553" s="299" t="s">
        <v>2903</v>
      </c>
      <c r="B553" s="301" t="s">
        <v>2904</v>
      </c>
      <c r="C553" s="300">
        <v>25</v>
      </c>
      <c r="D553" s="383">
        <v>2020</v>
      </c>
      <c r="E553" s="384">
        <v>2025</v>
      </c>
      <c r="F553" s="124">
        <v>1</v>
      </c>
      <c r="G553" s="152">
        <v>0</v>
      </c>
      <c r="H553" s="126">
        <v>0</v>
      </c>
      <c r="I553" s="124">
        <v>0</v>
      </c>
      <c r="J553" s="152">
        <v>0</v>
      </c>
      <c r="K553" s="126">
        <v>0</v>
      </c>
      <c r="L553" s="124">
        <v>0</v>
      </c>
      <c r="M553" s="152">
        <v>0</v>
      </c>
      <c r="N553" s="126">
        <v>0</v>
      </c>
      <c r="O553" s="385">
        <v>1</v>
      </c>
      <c r="P553" s="386">
        <v>0</v>
      </c>
      <c r="Q553" s="387">
        <v>0</v>
      </c>
      <c r="R553" s="124">
        <v>0</v>
      </c>
      <c r="S553" s="152">
        <v>0</v>
      </c>
      <c r="T553" s="126">
        <v>0</v>
      </c>
      <c r="U553" s="124">
        <v>0</v>
      </c>
      <c r="V553" s="152">
        <v>0</v>
      </c>
      <c r="W553" s="126">
        <v>0</v>
      </c>
    </row>
    <row r="554" spans="1:23" x14ac:dyDescent="0.25">
      <c r="A554" s="299" t="s">
        <v>2905</v>
      </c>
      <c r="B554" s="301" t="s">
        <v>2906</v>
      </c>
      <c r="C554" s="300">
        <v>25</v>
      </c>
      <c r="D554" s="383">
        <v>2020</v>
      </c>
      <c r="E554" s="384">
        <v>2025</v>
      </c>
      <c r="F554" s="124">
        <v>1</v>
      </c>
      <c r="G554" s="152">
        <v>0</v>
      </c>
      <c r="H554" s="126">
        <v>0</v>
      </c>
      <c r="I554" s="124">
        <v>0</v>
      </c>
      <c r="J554" s="152">
        <v>0</v>
      </c>
      <c r="K554" s="126">
        <v>0</v>
      </c>
      <c r="L554" s="124">
        <v>0</v>
      </c>
      <c r="M554" s="152">
        <v>0</v>
      </c>
      <c r="N554" s="126">
        <v>0</v>
      </c>
      <c r="O554" s="385">
        <v>1</v>
      </c>
      <c r="P554" s="386">
        <v>0</v>
      </c>
      <c r="Q554" s="387">
        <v>0</v>
      </c>
      <c r="R554" s="124">
        <v>0</v>
      </c>
      <c r="S554" s="152">
        <v>0</v>
      </c>
      <c r="T554" s="126">
        <v>0</v>
      </c>
      <c r="U554" s="124">
        <v>0</v>
      </c>
      <c r="V554" s="152">
        <v>0</v>
      </c>
      <c r="W554" s="126">
        <v>0</v>
      </c>
    </row>
    <row r="555" spans="1:23" x14ac:dyDescent="0.25">
      <c r="A555" s="299" t="s">
        <v>2907</v>
      </c>
      <c r="B555" s="301" t="s">
        <v>2908</v>
      </c>
      <c r="C555" s="300">
        <v>25</v>
      </c>
      <c r="D555" s="383">
        <v>2020</v>
      </c>
      <c r="E555" s="384">
        <v>2025</v>
      </c>
      <c r="F555" s="124">
        <v>1</v>
      </c>
      <c r="G555" s="152">
        <v>0</v>
      </c>
      <c r="H555" s="126">
        <v>0</v>
      </c>
      <c r="I555" s="124">
        <v>0</v>
      </c>
      <c r="J555" s="152">
        <v>0</v>
      </c>
      <c r="K555" s="126">
        <v>0</v>
      </c>
      <c r="L555" s="124">
        <v>0</v>
      </c>
      <c r="M555" s="152">
        <v>0</v>
      </c>
      <c r="N555" s="126">
        <v>0</v>
      </c>
      <c r="O555" s="385">
        <v>1</v>
      </c>
      <c r="P555" s="386">
        <v>0</v>
      </c>
      <c r="Q555" s="387">
        <v>0</v>
      </c>
      <c r="R555" s="124">
        <v>0</v>
      </c>
      <c r="S555" s="152">
        <v>0</v>
      </c>
      <c r="T555" s="126">
        <v>0</v>
      </c>
      <c r="U555" s="124">
        <v>0</v>
      </c>
      <c r="V555" s="152">
        <v>0</v>
      </c>
      <c r="W555" s="126">
        <v>0</v>
      </c>
    </row>
    <row r="556" spans="1:23" x14ac:dyDescent="0.25">
      <c r="A556" s="299" t="s">
        <v>2909</v>
      </c>
      <c r="B556" s="301" t="s">
        <v>2910</v>
      </c>
      <c r="C556" s="300">
        <v>25</v>
      </c>
      <c r="D556" s="383">
        <v>2020</v>
      </c>
      <c r="E556" s="384">
        <v>2025</v>
      </c>
      <c r="F556" s="124">
        <v>1</v>
      </c>
      <c r="G556" s="152">
        <v>0</v>
      </c>
      <c r="H556" s="126">
        <v>0</v>
      </c>
      <c r="I556" s="124">
        <v>0</v>
      </c>
      <c r="J556" s="152">
        <v>0</v>
      </c>
      <c r="K556" s="126">
        <v>0</v>
      </c>
      <c r="L556" s="124">
        <v>0</v>
      </c>
      <c r="M556" s="152">
        <v>0</v>
      </c>
      <c r="N556" s="126">
        <v>0</v>
      </c>
      <c r="O556" s="385">
        <v>1</v>
      </c>
      <c r="P556" s="386">
        <v>0</v>
      </c>
      <c r="Q556" s="387">
        <v>0</v>
      </c>
      <c r="R556" s="124">
        <v>0</v>
      </c>
      <c r="S556" s="152">
        <v>0</v>
      </c>
      <c r="T556" s="126">
        <v>0</v>
      </c>
      <c r="U556" s="124">
        <v>0</v>
      </c>
      <c r="V556" s="152">
        <v>0</v>
      </c>
      <c r="W556" s="126">
        <v>0</v>
      </c>
    </row>
    <row r="557" spans="1:23" x14ac:dyDescent="0.25">
      <c r="A557" s="299" t="s">
        <v>2911</v>
      </c>
      <c r="B557" s="301" t="s">
        <v>2910</v>
      </c>
      <c r="C557" s="300">
        <v>25</v>
      </c>
      <c r="D557" s="383">
        <v>2020</v>
      </c>
      <c r="E557" s="384">
        <v>2025</v>
      </c>
      <c r="F557" s="124">
        <v>1</v>
      </c>
      <c r="G557" s="152">
        <v>0</v>
      </c>
      <c r="H557" s="126">
        <v>0</v>
      </c>
      <c r="I557" s="124">
        <v>0</v>
      </c>
      <c r="J557" s="152">
        <v>0</v>
      </c>
      <c r="K557" s="126">
        <v>0</v>
      </c>
      <c r="L557" s="124">
        <v>0</v>
      </c>
      <c r="M557" s="152">
        <v>0</v>
      </c>
      <c r="N557" s="126">
        <v>0</v>
      </c>
      <c r="O557" s="385">
        <v>1</v>
      </c>
      <c r="P557" s="386">
        <v>0</v>
      </c>
      <c r="Q557" s="387">
        <v>0</v>
      </c>
      <c r="R557" s="124">
        <v>0</v>
      </c>
      <c r="S557" s="152">
        <v>0</v>
      </c>
      <c r="T557" s="126">
        <v>0</v>
      </c>
      <c r="U557" s="124">
        <v>0</v>
      </c>
      <c r="V557" s="152">
        <v>0</v>
      </c>
      <c r="W557" s="126">
        <v>0</v>
      </c>
    </row>
    <row r="558" spans="1:23" x14ac:dyDescent="0.25">
      <c r="A558" s="299" t="s">
        <v>2912</v>
      </c>
      <c r="B558" s="301" t="s">
        <v>2910</v>
      </c>
      <c r="C558" s="300">
        <v>25</v>
      </c>
      <c r="D558" s="383">
        <v>2020</v>
      </c>
      <c r="E558" s="384">
        <v>2025</v>
      </c>
      <c r="F558" s="124">
        <v>1</v>
      </c>
      <c r="G558" s="152">
        <v>0</v>
      </c>
      <c r="H558" s="126">
        <v>0</v>
      </c>
      <c r="I558" s="124">
        <v>0</v>
      </c>
      <c r="J558" s="152">
        <v>0</v>
      </c>
      <c r="K558" s="126">
        <v>0</v>
      </c>
      <c r="L558" s="124">
        <v>0</v>
      </c>
      <c r="M558" s="152">
        <v>0</v>
      </c>
      <c r="N558" s="126">
        <v>0</v>
      </c>
      <c r="O558" s="385">
        <v>1</v>
      </c>
      <c r="P558" s="386">
        <v>0</v>
      </c>
      <c r="Q558" s="387">
        <v>0</v>
      </c>
      <c r="R558" s="124">
        <v>0</v>
      </c>
      <c r="S558" s="152">
        <v>0</v>
      </c>
      <c r="T558" s="126">
        <v>0</v>
      </c>
      <c r="U558" s="124">
        <v>0</v>
      </c>
      <c r="V558" s="152">
        <v>0</v>
      </c>
      <c r="W558" s="126">
        <v>0</v>
      </c>
    </row>
    <row r="559" spans="1:23" x14ac:dyDescent="0.25">
      <c r="A559" s="299" t="s">
        <v>2913</v>
      </c>
      <c r="B559" s="301" t="s">
        <v>2914</v>
      </c>
      <c r="C559" s="300">
        <v>25</v>
      </c>
      <c r="D559" s="383">
        <v>2020</v>
      </c>
      <c r="E559" s="384">
        <v>2025</v>
      </c>
      <c r="F559" s="124">
        <v>1</v>
      </c>
      <c r="G559" s="152">
        <v>0</v>
      </c>
      <c r="H559" s="126">
        <v>0</v>
      </c>
      <c r="I559" s="124">
        <v>0</v>
      </c>
      <c r="J559" s="152">
        <v>0</v>
      </c>
      <c r="K559" s="126">
        <v>0</v>
      </c>
      <c r="L559" s="124">
        <v>0</v>
      </c>
      <c r="M559" s="152">
        <v>0</v>
      </c>
      <c r="N559" s="126">
        <v>0</v>
      </c>
      <c r="O559" s="385">
        <v>1</v>
      </c>
      <c r="P559" s="386">
        <v>0</v>
      </c>
      <c r="Q559" s="387">
        <v>0</v>
      </c>
      <c r="R559" s="124">
        <v>0</v>
      </c>
      <c r="S559" s="152">
        <v>0</v>
      </c>
      <c r="T559" s="126">
        <v>0</v>
      </c>
      <c r="U559" s="124">
        <v>0</v>
      </c>
      <c r="V559" s="152">
        <v>0</v>
      </c>
      <c r="W559" s="126">
        <v>0</v>
      </c>
    </row>
    <row r="560" spans="1:23" x14ac:dyDescent="0.25">
      <c r="A560" s="299" t="s">
        <v>2915</v>
      </c>
      <c r="B560" s="301" t="s">
        <v>2916</v>
      </c>
      <c r="C560" s="300">
        <v>25</v>
      </c>
      <c r="D560" s="383">
        <v>2020</v>
      </c>
      <c r="E560" s="384">
        <v>2025</v>
      </c>
      <c r="F560" s="124">
        <v>1</v>
      </c>
      <c r="G560" s="152">
        <v>0</v>
      </c>
      <c r="H560" s="126">
        <v>0</v>
      </c>
      <c r="I560" s="124">
        <v>0</v>
      </c>
      <c r="J560" s="152">
        <v>0</v>
      </c>
      <c r="K560" s="126">
        <v>0</v>
      </c>
      <c r="L560" s="124">
        <v>0</v>
      </c>
      <c r="M560" s="152">
        <v>0</v>
      </c>
      <c r="N560" s="126">
        <v>0</v>
      </c>
      <c r="O560" s="385">
        <v>1</v>
      </c>
      <c r="P560" s="386">
        <v>0</v>
      </c>
      <c r="Q560" s="387">
        <v>0</v>
      </c>
      <c r="R560" s="124">
        <v>0</v>
      </c>
      <c r="S560" s="152">
        <v>0</v>
      </c>
      <c r="T560" s="126">
        <v>0</v>
      </c>
      <c r="U560" s="124">
        <v>0</v>
      </c>
      <c r="V560" s="152">
        <v>0</v>
      </c>
      <c r="W560" s="126">
        <v>0</v>
      </c>
    </row>
    <row r="561" spans="1:23" x14ac:dyDescent="0.25">
      <c r="A561" s="299" t="s">
        <v>2917</v>
      </c>
      <c r="B561" s="301" t="s">
        <v>2918</v>
      </c>
      <c r="C561" s="300">
        <v>25</v>
      </c>
      <c r="D561" s="383">
        <v>2020</v>
      </c>
      <c r="E561" s="384">
        <v>2025</v>
      </c>
      <c r="F561" s="124">
        <v>1</v>
      </c>
      <c r="G561" s="152">
        <v>0</v>
      </c>
      <c r="H561" s="126">
        <v>0</v>
      </c>
      <c r="I561" s="124">
        <v>0</v>
      </c>
      <c r="J561" s="152">
        <v>0</v>
      </c>
      <c r="K561" s="126">
        <v>0</v>
      </c>
      <c r="L561" s="124">
        <v>0</v>
      </c>
      <c r="M561" s="152">
        <v>0</v>
      </c>
      <c r="N561" s="126">
        <v>0</v>
      </c>
      <c r="O561" s="385">
        <v>1</v>
      </c>
      <c r="P561" s="386">
        <v>0</v>
      </c>
      <c r="Q561" s="387">
        <v>0</v>
      </c>
      <c r="R561" s="124">
        <v>0</v>
      </c>
      <c r="S561" s="152">
        <v>0</v>
      </c>
      <c r="T561" s="126">
        <v>0</v>
      </c>
      <c r="U561" s="124">
        <v>0</v>
      </c>
      <c r="V561" s="152">
        <v>0</v>
      </c>
      <c r="W561" s="126">
        <v>0</v>
      </c>
    </row>
    <row r="562" spans="1:23" x14ac:dyDescent="0.25">
      <c r="A562" s="299" t="s">
        <v>2919</v>
      </c>
      <c r="B562" s="301" t="s">
        <v>2920</v>
      </c>
      <c r="C562" s="300">
        <v>25</v>
      </c>
      <c r="D562" s="383">
        <v>2020</v>
      </c>
      <c r="E562" s="384">
        <v>2025</v>
      </c>
      <c r="F562" s="124">
        <v>1</v>
      </c>
      <c r="G562" s="152">
        <v>0</v>
      </c>
      <c r="H562" s="126">
        <v>0</v>
      </c>
      <c r="I562" s="124">
        <v>0</v>
      </c>
      <c r="J562" s="152">
        <v>0</v>
      </c>
      <c r="K562" s="126">
        <v>0</v>
      </c>
      <c r="L562" s="124">
        <v>0</v>
      </c>
      <c r="M562" s="152">
        <v>0</v>
      </c>
      <c r="N562" s="126">
        <v>0</v>
      </c>
      <c r="O562" s="385">
        <v>1</v>
      </c>
      <c r="P562" s="386">
        <v>0</v>
      </c>
      <c r="Q562" s="387">
        <v>0</v>
      </c>
      <c r="R562" s="124">
        <v>0</v>
      </c>
      <c r="S562" s="152">
        <v>0</v>
      </c>
      <c r="T562" s="126">
        <v>0</v>
      </c>
      <c r="U562" s="124">
        <v>0</v>
      </c>
      <c r="V562" s="152">
        <v>0</v>
      </c>
      <c r="W562" s="126">
        <v>0</v>
      </c>
    </row>
    <row r="563" spans="1:23" x14ac:dyDescent="0.25">
      <c r="A563" s="299" t="s">
        <v>2921</v>
      </c>
      <c r="B563" s="301" t="s">
        <v>2920</v>
      </c>
      <c r="C563" s="300">
        <v>25</v>
      </c>
      <c r="D563" s="383">
        <v>2020</v>
      </c>
      <c r="E563" s="384">
        <v>2025</v>
      </c>
      <c r="F563" s="124">
        <v>1</v>
      </c>
      <c r="G563" s="152">
        <v>0</v>
      </c>
      <c r="H563" s="126">
        <v>0</v>
      </c>
      <c r="I563" s="124">
        <v>0</v>
      </c>
      <c r="J563" s="152">
        <v>0</v>
      </c>
      <c r="K563" s="126">
        <v>0</v>
      </c>
      <c r="L563" s="124">
        <v>0</v>
      </c>
      <c r="M563" s="152">
        <v>0</v>
      </c>
      <c r="N563" s="126">
        <v>0</v>
      </c>
      <c r="O563" s="385">
        <v>1</v>
      </c>
      <c r="P563" s="386">
        <v>0</v>
      </c>
      <c r="Q563" s="387">
        <v>0</v>
      </c>
      <c r="R563" s="124">
        <v>0</v>
      </c>
      <c r="S563" s="152">
        <v>0</v>
      </c>
      <c r="T563" s="126">
        <v>0</v>
      </c>
      <c r="U563" s="124">
        <v>0</v>
      </c>
      <c r="V563" s="152">
        <v>0</v>
      </c>
      <c r="W563" s="126">
        <v>0</v>
      </c>
    </row>
    <row r="564" spans="1:23" x14ac:dyDescent="0.25">
      <c r="A564" s="299" t="s">
        <v>2922</v>
      </c>
      <c r="B564" s="301" t="s">
        <v>2920</v>
      </c>
      <c r="C564" s="300">
        <v>25</v>
      </c>
      <c r="D564" s="383">
        <v>2020</v>
      </c>
      <c r="E564" s="384">
        <v>2025</v>
      </c>
      <c r="F564" s="124">
        <v>1</v>
      </c>
      <c r="G564" s="152">
        <v>0</v>
      </c>
      <c r="H564" s="126">
        <v>0</v>
      </c>
      <c r="I564" s="124">
        <v>0</v>
      </c>
      <c r="J564" s="152">
        <v>0</v>
      </c>
      <c r="K564" s="126">
        <v>0</v>
      </c>
      <c r="L564" s="124">
        <v>0</v>
      </c>
      <c r="M564" s="152">
        <v>0</v>
      </c>
      <c r="N564" s="126">
        <v>0</v>
      </c>
      <c r="O564" s="385">
        <v>1</v>
      </c>
      <c r="P564" s="386">
        <v>0</v>
      </c>
      <c r="Q564" s="387">
        <v>0</v>
      </c>
      <c r="R564" s="124">
        <v>0</v>
      </c>
      <c r="S564" s="152">
        <v>0</v>
      </c>
      <c r="T564" s="126">
        <v>0</v>
      </c>
      <c r="U564" s="124">
        <v>0</v>
      </c>
      <c r="V564" s="152">
        <v>0</v>
      </c>
      <c r="W564" s="126">
        <v>0</v>
      </c>
    </row>
    <row r="565" spans="1:23" x14ac:dyDescent="0.25">
      <c r="A565" s="299" t="s">
        <v>2923</v>
      </c>
      <c r="B565" s="301" t="s">
        <v>2924</v>
      </c>
      <c r="C565" s="300">
        <v>25</v>
      </c>
      <c r="D565" s="383">
        <v>2020</v>
      </c>
      <c r="E565" s="384">
        <v>2025</v>
      </c>
      <c r="F565" s="124">
        <v>1</v>
      </c>
      <c r="G565" s="152">
        <v>0</v>
      </c>
      <c r="H565" s="126">
        <v>0</v>
      </c>
      <c r="I565" s="124">
        <v>0</v>
      </c>
      <c r="J565" s="152">
        <v>0</v>
      </c>
      <c r="K565" s="126">
        <v>0</v>
      </c>
      <c r="L565" s="124">
        <v>0</v>
      </c>
      <c r="M565" s="152">
        <v>0</v>
      </c>
      <c r="N565" s="126">
        <v>0</v>
      </c>
      <c r="O565" s="385">
        <v>1</v>
      </c>
      <c r="P565" s="386">
        <v>0</v>
      </c>
      <c r="Q565" s="387">
        <v>0</v>
      </c>
      <c r="R565" s="124">
        <v>0</v>
      </c>
      <c r="S565" s="152">
        <v>0</v>
      </c>
      <c r="T565" s="126">
        <v>0</v>
      </c>
      <c r="U565" s="124">
        <v>0</v>
      </c>
      <c r="V565" s="152">
        <v>0</v>
      </c>
      <c r="W565" s="126">
        <v>0</v>
      </c>
    </row>
    <row r="566" spans="1:23" x14ac:dyDescent="0.25">
      <c r="A566" s="299" t="s">
        <v>2925</v>
      </c>
      <c r="B566" s="301" t="s">
        <v>2926</v>
      </c>
      <c r="C566" s="300">
        <v>25</v>
      </c>
      <c r="D566" s="383">
        <v>2020</v>
      </c>
      <c r="E566" s="384">
        <v>2025</v>
      </c>
      <c r="F566" s="124">
        <v>1</v>
      </c>
      <c r="G566" s="152">
        <v>0</v>
      </c>
      <c r="H566" s="126">
        <v>0</v>
      </c>
      <c r="I566" s="124">
        <v>0</v>
      </c>
      <c r="J566" s="152">
        <v>0</v>
      </c>
      <c r="K566" s="126">
        <v>0</v>
      </c>
      <c r="L566" s="124">
        <v>0</v>
      </c>
      <c r="M566" s="152">
        <v>0</v>
      </c>
      <c r="N566" s="126">
        <v>0</v>
      </c>
      <c r="O566" s="385">
        <v>1</v>
      </c>
      <c r="P566" s="386">
        <v>0</v>
      </c>
      <c r="Q566" s="387">
        <v>0</v>
      </c>
      <c r="R566" s="124">
        <v>0</v>
      </c>
      <c r="S566" s="152">
        <v>0</v>
      </c>
      <c r="T566" s="126">
        <v>0</v>
      </c>
      <c r="U566" s="124">
        <v>0</v>
      </c>
      <c r="V566" s="152">
        <v>0</v>
      </c>
      <c r="W566" s="126">
        <v>0</v>
      </c>
    </row>
    <row r="567" spans="1:23" x14ac:dyDescent="0.25">
      <c r="A567" s="299" t="s">
        <v>2927</v>
      </c>
      <c r="B567" s="301" t="s">
        <v>2928</v>
      </c>
      <c r="C567" s="300">
        <v>25</v>
      </c>
      <c r="D567" s="383">
        <v>2020</v>
      </c>
      <c r="E567" s="384">
        <v>2025</v>
      </c>
      <c r="F567" s="124">
        <v>1</v>
      </c>
      <c r="G567" s="152">
        <v>0</v>
      </c>
      <c r="H567" s="126">
        <v>0</v>
      </c>
      <c r="I567" s="124">
        <v>0</v>
      </c>
      <c r="J567" s="152">
        <v>0</v>
      </c>
      <c r="K567" s="126">
        <v>0</v>
      </c>
      <c r="L567" s="124">
        <v>0</v>
      </c>
      <c r="M567" s="152">
        <v>0</v>
      </c>
      <c r="N567" s="126">
        <v>0</v>
      </c>
      <c r="O567" s="385">
        <v>1</v>
      </c>
      <c r="P567" s="386">
        <v>0</v>
      </c>
      <c r="Q567" s="387">
        <v>0</v>
      </c>
      <c r="R567" s="124">
        <v>0</v>
      </c>
      <c r="S567" s="152">
        <v>0</v>
      </c>
      <c r="T567" s="126">
        <v>0</v>
      </c>
      <c r="U567" s="124">
        <v>0</v>
      </c>
      <c r="V567" s="152">
        <v>0</v>
      </c>
      <c r="W567" s="126">
        <v>0</v>
      </c>
    </row>
    <row r="568" spans="1:23" x14ac:dyDescent="0.25">
      <c r="A568" s="299" t="s">
        <v>2929</v>
      </c>
      <c r="B568" s="301" t="s">
        <v>2930</v>
      </c>
      <c r="C568" s="300">
        <v>25</v>
      </c>
      <c r="D568" s="383">
        <v>2020</v>
      </c>
      <c r="E568" s="384">
        <v>2025</v>
      </c>
      <c r="F568" s="124">
        <v>1</v>
      </c>
      <c r="G568" s="152">
        <v>0</v>
      </c>
      <c r="H568" s="126">
        <v>0</v>
      </c>
      <c r="I568" s="124">
        <v>0</v>
      </c>
      <c r="J568" s="152">
        <v>0</v>
      </c>
      <c r="K568" s="126">
        <v>0</v>
      </c>
      <c r="L568" s="124">
        <v>0</v>
      </c>
      <c r="M568" s="152">
        <v>0</v>
      </c>
      <c r="N568" s="126">
        <v>0</v>
      </c>
      <c r="O568" s="385">
        <v>1</v>
      </c>
      <c r="P568" s="386">
        <v>0</v>
      </c>
      <c r="Q568" s="387">
        <v>0</v>
      </c>
      <c r="R568" s="124">
        <v>0</v>
      </c>
      <c r="S568" s="152">
        <v>0</v>
      </c>
      <c r="T568" s="126">
        <v>0</v>
      </c>
      <c r="U568" s="124">
        <v>0</v>
      </c>
      <c r="V568" s="152">
        <v>0</v>
      </c>
      <c r="W568" s="126">
        <v>0</v>
      </c>
    </row>
    <row r="569" spans="1:23" x14ac:dyDescent="0.25">
      <c r="A569" s="299" t="s">
        <v>2931</v>
      </c>
      <c r="B569" s="301" t="s">
        <v>2930</v>
      </c>
      <c r="C569" s="300">
        <v>25</v>
      </c>
      <c r="D569" s="383">
        <v>2020</v>
      </c>
      <c r="E569" s="384">
        <v>2025</v>
      </c>
      <c r="F569" s="124">
        <v>1</v>
      </c>
      <c r="G569" s="152">
        <v>0</v>
      </c>
      <c r="H569" s="126">
        <v>0</v>
      </c>
      <c r="I569" s="124">
        <v>0</v>
      </c>
      <c r="J569" s="152">
        <v>0</v>
      </c>
      <c r="K569" s="126">
        <v>0</v>
      </c>
      <c r="L569" s="124">
        <v>0</v>
      </c>
      <c r="M569" s="152">
        <v>0</v>
      </c>
      <c r="N569" s="126">
        <v>0</v>
      </c>
      <c r="O569" s="385">
        <v>1</v>
      </c>
      <c r="P569" s="386">
        <v>0</v>
      </c>
      <c r="Q569" s="387">
        <v>0</v>
      </c>
      <c r="R569" s="124">
        <v>0</v>
      </c>
      <c r="S569" s="152">
        <v>0</v>
      </c>
      <c r="T569" s="126">
        <v>0</v>
      </c>
      <c r="U569" s="124">
        <v>0</v>
      </c>
      <c r="V569" s="152">
        <v>0</v>
      </c>
      <c r="W569" s="126">
        <v>0</v>
      </c>
    </row>
    <row r="570" spans="1:23" x14ac:dyDescent="0.25">
      <c r="A570" s="299" t="s">
        <v>2932</v>
      </c>
      <c r="B570" s="301" t="s">
        <v>2930</v>
      </c>
      <c r="C570" s="300">
        <v>25</v>
      </c>
      <c r="D570" s="383">
        <v>2020</v>
      </c>
      <c r="E570" s="384">
        <v>2025</v>
      </c>
      <c r="F570" s="124">
        <v>1</v>
      </c>
      <c r="G570" s="152">
        <v>0</v>
      </c>
      <c r="H570" s="126">
        <v>0</v>
      </c>
      <c r="I570" s="124">
        <v>0</v>
      </c>
      <c r="J570" s="152">
        <v>0</v>
      </c>
      <c r="K570" s="126">
        <v>0</v>
      </c>
      <c r="L570" s="124">
        <v>0</v>
      </c>
      <c r="M570" s="152">
        <v>0</v>
      </c>
      <c r="N570" s="126">
        <v>0</v>
      </c>
      <c r="O570" s="385">
        <v>1</v>
      </c>
      <c r="P570" s="386">
        <v>0</v>
      </c>
      <c r="Q570" s="387">
        <v>0</v>
      </c>
      <c r="R570" s="124">
        <v>0</v>
      </c>
      <c r="S570" s="152">
        <v>0</v>
      </c>
      <c r="T570" s="126">
        <v>0</v>
      </c>
      <c r="U570" s="124">
        <v>0</v>
      </c>
      <c r="V570" s="152">
        <v>0</v>
      </c>
      <c r="W570" s="126">
        <v>0</v>
      </c>
    </row>
    <row r="571" spans="1:23" x14ac:dyDescent="0.25">
      <c r="A571" s="299" t="s">
        <v>2933</v>
      </c>
      <c r="B571" s="301" t="s">
        <v>2934</v>
      </c>
      <c r="C571" s="300">
        <v>25</v>
      </c>
      <c r="D571" s="383">
        <v>2020</v>
      </c>
      <c r="E571" s="384">
        <v>2025</v>
      </c>
      <c r="F571" s="124">
        <v>1</v>
      </c>
      <c r="G571" s="152">
        <v>0</v>
      </c>
      <c r="H571" s="126">
        <v>0</v>
      </c>
      <c r="I571" s="124">
        <v>0</v>
      </c>
      <c r="J571" s="152">
        <v>0</v>
      </c>
      <c r="K571" s="126">
        <v>0</v>
      </c>
      <c r="L571" s="124">
        <v>0</v>
      </c>
      <c r="M571" s="152">
        <v>0</v>
      </c>
      <c r="N571" s="126">
        <v>0</v>
      </c>
      <c r="O571" s="385">
        <v>1</v>
      </c>
      <c r="P571" s="386">
        <v>0</v>
      </c>
      <c r="Q571" s="387">
        <v>0</v>
      </c>
      <c r="R571" s="124">
        <v>0</v>
      </c>
      <c r="S571" s="152">
        <v>0</v>
      </c>
      <c r="T571" s="126">
        <v>0</v>
      </c>
      <c r="U571" s="124">
        <v>0</v>
      </c>
      <c r="V571" s="152">
        <v>0</v>
      </c>
      <c r="W571" s="126">
        <v>0</v>
      </c>
    </row>
    <row r="572" spans="1:23" x14ac:dyDescent="0.25">
      <c r="A572" s="299" t="s">
        <v>2935</v>
      </c>
      <c r="B572" s="301" t="s">
        <v>2936</v>
      </c>
      <c r="C572" s="300">
        <v>25</v>
      </c>
      <c r="D572" s="383">
        <v>2020</v>
      </c>
      <c r="E572" s="384">
        <v>2025</v>
      </c>
      <c r="F572" s="124">
        <v>1</v>
      </c>
      <c r="G572" s="152">
        <v>0</v>
      </c>
      <c r="H572" s="126">
        <v>0</v>
      </c>
      <c r="I572" s="124">
        <v>0</v>
      </c>
      <c r="J572" s="152">
        <v>0</v>
      </c>
      <c r="K572" s="126">
        <v>0</v>
      </c>
      <c r="L572" s="124">
        <v>0</v>
      </c>
      <c r="M572" s="152">
        <v>0</v>
      </c>
      <c r="N572" s="126">
        <v>0</v>
      </c>
      <c r="O572" s="385">
        <v>1</v>
      </c>
      <c r="P572" s="386">
        <v>0</v>
      </c>
      <c r="Q572" s="387">
        <v>0</v>
      </c>
      <c r="R572" s="124">
        <v>0</v>
      </c>
      <c r="S572" s="152">
        <v>0</v>
      </c>
      <c r="T572" s="126">
        <v>0</v>
      </c>
      <c r="U572" s="124">
        <v>0</v>
      </c>
      <c r="V572" s="152">
        <v>0</v>
      </c>
      <c r="W572" s="126">
        <v>0</v>
      </c>
    </row>
    <row r="573" spans="1:23" x14ac:dyDescent="0.25">
      <c r="A573" s="299" t="s">
        <v>2937</v>
      </c>
      <c r="B573" s="301" t="s">
        <v>2938</v>
      </c>
      <c r="C573" s="300">
        <v>25</v>
      </c>
      <c r="D573" s="383">
        <v>2020</v>
      </c>
      <c r="E573" s="384">
        <v>2025</v>
      </c>
      <c r="F573" s="124">
        <v>1</v>
      </c>
      <c r="G573" s="152">
        <v>0</v>
      </c>
      <c r="H573" s="126">
        <v>0</v>
      </c>
      <c r="I573" s="124">
        <v>0</v>
      </c>
      <c r="J573" s="152">
        <v>0</v>
      </c>
      <c r="K573" s="126">
        <v>0</v>
      </c>
      <c r="L573" s="124">
        <v>0</v>
      </c>
      <c r="M573" s="152">
        <v>0</v>
      </c>
      <c r="N573" s="126">
        <v>0</v>
      </c>
      <c r="O573" s="385">
        <v>1</v>
      </c>
      <c r="P573" s="386">
        <v>0</v>
      </c>
      <c r="Q573" s="387">
        <v>0</v>
      </c>
      <c r="R573" s="124">
        <v>0</v>
      </c>
      <c r="S573" s="152">
        <v>0</v>
      </c>
      <c r="T573" s="126">
        <v>0</v>
      </c>
      <c r="U573" s="124">
        <v>0</v>
      </c>
      <c r="V573" s="152">
        <v>0</v>
      </c>
      <c r="W573" s="126">
        <v>0</v>
      </c>
    </row>
    <row r="574" spans="1:23" x14ac:dyDescent="0.25">
      <c r="A574" s="299" t="s">
        <v>2939</v>
      </c>
      <c r="B574" s="301" t="s">
        <v>2940</v>
      </c>
      <c r="C574" s="300">
        <v>25</v>
      </c>
      <c r="D574" s="383">
        <v>2020</v>
      </c>
      <c r="E574" s="384">
        <v>2025</v>
      </c>
      <c r="F574" s="124">
        <v>1</v>
      </c>
      <c r="G574" s="152">
        <v>0</v>
      </c>
      <c r="H574" s="126">
        <v>0</v>
      </c>
      <c r="I574" s="124">
        <v>0</v>
      </c>
      <c r="J574" s="152">
        <v>0</v>
      </c>
      <c r="K574" s="126">
        <v>0</v>
      </c>
      <c r="L574" s="124">
        <v>0</v>
      </c>
      <c r="M574" s="152">
        <v>0</v>
      </c>
      <c r="N574" s="126">
        <v>0</v>
      </c>
      <c r="O574" s="385">
        <v>1</v>
      </c>
      <c r="P574" s="386">
        <v>0</v>
      </c>
      <c r="Q574" s="387">
        <v>0</v>
      </c>
      <c r="R574" s="124">
        <v>0</v>
      </c>
      <c r="S574" s="152">
        <v>0</v>
      </c>
      <c r="T574" s="126">
        <v>0</v>
      </c>
      <c r="U574" s="124">
        <v>0</v>
      </c>
      <c r="V574" s="152">
        <v>0</v>
      </c>
      <c r="W574" s="126">
        <v>0</v>
      </c>
    </row>
    <row r="575" spans="1:23" x14ac:dyDescent="0.25">
      <c r="A575" s="299" t="s">
        <v>2941</v>
      </c>
      <c r="B575" s="301" t="s">
        <v>2940</v>
      </c>
      <c r="C575" s="300">
        <v>25</v>
      </c>
      <c r="D575" s="383">
        <v>2020</v>
      </c>
      <c r="E575" s="384">
        <v>2025</v>
      </c>
      <c r="F575" s="124">
        <v>1</v>
      </c>
      <c r="G575" s="152">
        <v>0</v>
      </c>
      <c r="H575" s="126">
        <v>0</v>
      </c>
      <c r="I575" s="124">
        <v>0</v>
      </c>
      <c r="J575" s="152">
        <v>0</v>
      </c>
      <c r="K575" s="126">
        <v>0</v>
      </c>
      <c r="L575" s="124">
        <v>0</v>
      </c>
      <c r="M575" s="152">
        <v>0</v>
      </c>
      <c r="N575" s="126">
        <v>0</v>
      </c>
      <c r="O575" s="385">
        <v>1</v>
      </c>
      <c r="P575" s="386">
        <v>0</v>
      </c>
      <c r="Q575" s="387">
        <v>0</v>
      </c>
      <c r="R575" s="124">
        <v>0</v>
      </c>
      <c r="S575" s="152">
        <v>0</v>
      </c>
      <c r="T575" s="126">
        <v>0</v>
      </c>
      <c r="U575" s="124">
        <v>0</v>
      </c>
      <c r="V575" s="152">
        <v>0</v>
      </c>
      <c r="W575" s="126">
        <v>0</v>
      </c>
    </row>
    <row r="576" spans="1:23" x14ac:dyDescent="0.25">
      <c r="A576" s="299" t="s">
        <v>2942</v>
      </c>
      <c r="B576" s="301" t="s">
        <v>2943</v>
      </c>
      <c r="C576" s="300">
        <v>25</v>
      </c>
      <c r="D576" s="383">
        <v>2020</v>
      </c>
      <c r="E576" s="384">
        <v>2025</v>
      </c>
      <c r="F576" s="124">
        <v>1</v>
      </c>
      <c r="G576" s="152">
        <v>0</v>
      </c>
      <c r="H576" s="126">
        <v>0</v>
      </c>
      <c r="I576" s="124">
        <v>0</v>
      </c>
      <c r="J576" s="152">
        <v>0</v>
      </c>
      <c r="K576" s="126">
        <v>0</v>
      </c>
      <c r="L576" s="124">
        <v>0</v>
      </c>
      <c r="M576" s="152">
        <v>0</v>
      </c>
      <c r="N576" s="126">
        <v>0</v>
      </c>
      <c r="O576" s="385">
        <v>1</v>
      </c>
      <c r="P576" s="386">
        <v>0</v>
      </c>
      <c r="Q576" s="387">
        <v>0</v>
      </c>
      <c r="R576" s="124">
        <v>0</v>
      </c>
      <c r="S576" s="152">
        <v>0</v>
      </c>
      <c r="T576" s="126">
        <v>0</v>
      </c>
      <c r="U576" s="124">
        <v>0</v>
      </c>
      <c r="V576" s="152">
        <v>0</v>
      </c>
      <c r="W576" s="126">
        <v>0</v>
      </c>
    </row>
    <row r="577" spans="1:23" x14ac:dyDescent="0.25">
      <c r="A577" s="299" t="s">
        <v>2944</v>
      </c>
      <c r="B577" s="301" t="s">
        <v>2945</v>
      </c>
      <c r="C577" s="300">
        <v>25</v>
      </c>
      <c r="D577" s="383">
        <v>2020</v>
      </c>
      <c r="E577" s="384">
        <v>2025</v>
      </c>
      <c r="F577" s="124">
        <v>1</v>
      </c>
      <c r="G577" s="152">
        <v>0</v>
      </c>
      <c r="H577" s="126">
        <v>0</v>
      </c>
      <c r="I577" s="124">
        <v>0</v>
      </c>
      <c r="J577" s="152">
        <v>0</v>
      </c>
      <c r="K577" s="126">
        <v>0</v>
      </c>
      <c r="L577" s="124">
        <v>0</v>
      </c>
      <c r="M577" s="152">
        <v>0</v>
      </c>
      <c r="N577" s="126">
        <v>0</v>
      </c>
      <c r="O577" s="385">
        <v>1</v>
      </c>
      <c r="P577" s="386">
        <v>0</v>
      </c>
      <c r="Q577" s="387">
        <v>0</v>
      </c>
      <c r="R577" s="124">
        <v>0</v>
      </c>
      <c r="S577" s="152">
        <v>0</v>
      </c>
      <c r="T577" s="126">
        <v>0</v>
      </c>
      <c r="U577" s="124">
        <v>0</v>
      </c>
      <c r="V577" s="152">
        <v>0</v>
      </c>
      <c r="W577" s="126">
        <v>0</v>
      </c>
    </row>
    <row r="578" spans="1:23" x14ac:dyDescent="0.25">
      <c r="A578" s="299" t="s">
        <v>2946</v>
      </c>
      <c r="B578" s="301" t="s">
        <v>2945</v>
      </c>
      <c r="C578" s="300">
        <v>25</v>
      </c>
      <c r="D578" s="383">
        <v>2020</v>
      </c>
      <c r="E578" s="384">
        <v>2025</v>
      </c>
      <c r="F578" s="124">
        <v>1</v>
      </c>
      <c r="G578" s="152">
        <v>0</v>
      </c>
      <c r="H578" s="126">
        <v>0</v>
      </c>
      <c r="I578" s="124">
        <v>0</v>
      </c>
      <c r="J578" s="152">
        <v>0</v>
      </c>
      <c r="K578" s="126">
        <v>0</v>
      </c>
      <c r="L578" s="124">
        <v>0</v>
      </c>
      <c r="M578" s="152">
        <v>0</v>
      </c>
      <c r="N578" s="126">
        <v>0</v>
      </c>
      <c r="O578" s="385">
        <v>1</v>
      </c>
      <c r="P578" s="386">
        <v>0</v>
      </c>
      <c r="Q578" s="387">
        <v>0</v>
      </c>
      <c r="R578" s="124">
        <v>0</v>
      </c>
      <c r="S578" s="152">
        <v>0</v>
      </c>
      <c r="T578" s="126">
        <v>0</v>
      </c>
      <c r="U578" s="124">
        <v>0</v>
      </c>
      <c r="V578" s="152">
        <v>0</v>
      </c>
      <c r="W578" s="126">
        <v>0</v>
      </c>
    </row>
    <row r="579" spans="1:23" x14ac:dyDescent="0.25">
      <c r="A579" s="299" t="s">
        <v>2947</v>
      </c>
      <c r="B579" s="301" t="s">
        <v>2948</v>
      </c>
      <c r="C579" s="300">
        <v>25</v>
      </c>
      <c r="D579" s="383">
        <v>2020</v>
      </c>
      <c r="E579" s="384">
        <v>2025</v>
      </c>
      <c r="F579" s="124">
        <v>1</v>
      </c>
      <c r="G579" s="152">
        <v>0</v>
      </c>
      <c r="H579" s="126">
        <v>0</v>
      </c>
      <c r="I579" s="124">
        <v>0</v>
      </c>
      <c r="J579" s="152">
        <v>0</v>
      </c>
      <c r="K579" s="126">
        <v>0</v>
      </c>
      <c r="L579" s="124">
        <v>0</v>
      </c>
      <c r="M579" s="152">
        <v>0</v>
      </c>
      <c r="N579" s="126">
        <v>0</v>
      </c>
      <c r="O579" s="385">
        <v>1</v>
      </c>
      <c r="P579" s="386">
        <v>0</v>
      </c>
      <c r="Q579" s="387">
        <v>0</v>
      </c>
      <c r="R579" s="124">
        <v>0</v>
      </c>
      <c r="S579" s="152">
        <v>0</v>
      </c>
      <c r="T579" s="126">
        <v>0</v>
      </c>
      <c r="U579" s="124">
        <v>0</v>
      </c>
      <c r="V579" s="152">
        <v>0</v>
      </c>
      <c r="W579" s="126">
        <v>0</v>
      </c>
    </row>
    <row r="580" spans="1:23" x14ac:dyDescent="0.25">
      <c r="A580" s="299" t="s">
        <v>2949</v>
      </c>
      <c r="B580" s="301" t="s">
        <v>2950</v>
      </c>
      <c r="C580" s="300">
        <v>25</v>
      </c>
      <c r="D580" s="383">
        <v>2020</v>
      </c>
      <c r="E580" s="384">
        <v>2025</v>
      </c>
      <c r="F580" s="124">
        <v>1</v>
      </c>
      <c r="G580" s="152">
        <v>0</v>
      </c>
      <c r="H580" s="126">
        <v>0</v>
      </c>
      <c r="I580" s="124">
        <v>0</v>
      </c>
      <c r="J580" s="152">
        <v>0</v>
      </c>
      <c r="K580" s="126">
        <v>0</v>
      </c>
      <c r="L580" s="124">
        <v>0</v>
      </c>
      <c r="M580" s="152">
        <v>0</v>
      </c>
      <c r="N580" s="126">
        <v>0</v>
      </c>
      <c r="O580" s="385">
        <v>1</v>
      </c>
      <c r="P580" s="386">
        <v>0</v>
      </c>
      <c r="Q580" s="387">
        <v>0</v>
      </c>
      <c r="R580" s="124">
        <v>0</v>
      </c>
      <c r="S580" s="152">
        <v>0</v>
      </c>
      <c r="T580" s="126">
        <v>0</v>
      </c>
      <c r="U580" s="124">
        <v>0</v>
      </c>
      <c r="V580" s="152">
        <v>0</v>
      </c>
      <c r="W580" s="126">
        <v>0</v>
      </c>
    </row>
    <row r="581" spans="1:23" x14ac:dyDescent="0.25">
      <c r="A581" s="299" t="s">
        <v>2951</v>
      </c>
      <c r="B581" s="301" t="s">
        <v>2952</v>
      </c>
      <c r="C581" s="300">
        <v>25</v>
      </c>
      <c r="D581" s="383">
        <v>2020</v>
      </c>
      <c r="E581" s="384">
        <v>2025</v>
      </c>
      <c r="F581" s="124">
        <v>1</v>
      </c>
      <c r="G581" s="152">
        <v>0</v>
      </c>
      <c r="H581" s="126">
        <v>0</v>
      </c>
      <c r="I581" s="124">
        <v>0</v>
      </c>
      <c r="J581" s="152">
        <v>0</v>
      </c>
      <c r="K581" s="126">
        <v>0</v>
      </c>
      <c r="L581" s="124">
        <v>0</v>
      </c>
      <c r="M581" s="152">
        <v>0</v>
      </c>
      <c r="N581" s="126">
        <v>0</v>
      </c>
      <c r="O581" s="385">
        <v>1</v>
      </c>
      <c r="P581" s="386">
        <v>0</v>
      </c>
      <c r="Q581" s="387">
        <v>0</v>
      </c>
      <c r="R581" s="124">
        <v>0</v>
      </c>
      <c r="S581" s="152">
        <v>0</v>
      </c>
      <c r="T581" s="126">
        <v>0</v>
      </c>
      <c r="U581" s="124">
        <v>0</v>
      </c>
      <c r="V581" s="152">
        <v>0</v>
      </c>
      <c r="W581" s="126">
        <v>0</v>
      </c>
    </row>
    <row r="582" spans="1:23" x14ac:dyDescent="0.25">
      <c r="A582" s="299" t="s">
        <v>2953</v>
      </c>
      <c r="B582" s="301" t="s">
        <v>2952</v>
      </c>
      <c r="C582" s="300">
        <v>25</v>
      </c>
      <c r="D582" s="383">
        <v>2020</v>
      </c>
      <c r="E582" s="384">
        <v>2025</v>
      </c>
      <c r="F582" s="124">
        <v>1</v>
      </c>
      <c r="G582" s="152">
        <v>0</v>
      </c>
      <c r="H582" s="126">
        <v>0</v>
      </c>
      <c r="I582" s="124">
        <v>0</v>
      </c>
      <c r="J582" s="152">
        <v>0</v>
      </c>
      <c r="K582" s="126">
        <v>0</v>
      </c>
      <c r="L582" s="124">
        <v>0</v>
      </c>
      <c r="M582" s="152">
        <v>0</v>
      </c>
      <c r="N582" s="126">
        <v>0</v>
      </c>
      <c r="O582" s="385">
        <v>1</v>
      </c>
      <c r="P582" s="386">
        <v>0</v>
      </c>
      <c r="Q582" s="387">
        <v>0</v>
      </c>
      <c r="R582" s="124">
        <v>0</v>
      </c>
      <c r="S582" s="152">
        <v>0</v>
      </c>
      <c r="T582" s="126">
        <v>0</v>
      </c>
      <c r="U582" s="124">
        <v>0</v>
      </c>
      <c r="V582" s="152">
        <v>0</v>
      </c>
      <c r="W582" s="126">
        <v>0</v>
      </c>
    </row>
    <row r="583" spans="1:23" x14ac:dyDescent="0.25">
      <c r="A583" s="299" t="s">
        <v>2954</v>
      </c>
      <c r="B583" s="301" t="s">
        <v>2955</v>
      </c>
      <c r="C583" s="300">
        <v>25</v>
      </c>
      <c r="D583" s="383">
        <v>2020</v>
      </c>
      <c r="E583" s="384">
        <v>2025</v>
      </c>
      <c r="F583" s="124">
        <v>1</v>
      </c>
      <c r="G583" s="152">
        <v>0</v>
      </c>
      <c r="H583" s="126">
        <v>0</v>
      </c>
      <c r="I583" s="124">
        <v>0</v>
      </c>
      <c r="J583" s="152">
        <v>0</v>
      </c>
      <c r="K583" s="126">
        <v>0</v>
      </c>
      <c r="L583" s="124">
        <v>0</v>
      </c>
      <c r="M583" s="152">
        <v>0</v>
      </c>
      <c r="N583" s="126">
        <v>0</v>
      </c>
      <c r="O583" s="385">
        <v>1</v>
      </c>
      <c r="P583" s="386">
        <v>0</v>
      </c>
      <c r="Q583" s="387">
        <v>0</v>
      </c>
      <c r="R583" s="124">
        <v>0</v>
      </c>
      <c r="S583" s="152">
        <v>0</v>
      </c>
      <c r="T583" s="126">
        <v>0</v>
      </c>
      <c r="U583" s="124">
        <v>0</v>
      </c>
      <c r="V583" s="152">
        <v>0</v>
      </c>
      <c r="W583" s="126">
        <v>0</v>
      </c>
    </row>
    <row r="584" spans="1:23" x14ac:dyDescent="0.25">
      <c r="A584" s="299" t="s">
        <v>2956</v>
      </c>
      <c r="B584" s="301" t="s">
        <v>2957</v>
      </c>
      <c r="C584" s="300">
        <v>25</v>
      </c>
      <c r="D584" s="383">
        <v>2020</v>
      </c>
      <c r="E584" s="384">
        <v>2025</v>
      </c>
      <c r="F584" s="124">
        <v>1</v>
      </c>
      <c r="G584" s="152">
        <v>0</v>
      </c>
      <c r="H584" s="126">
        <v>0</v>
      </c>
      <c r="I584" s="124">
        <v>0</v>
      </c>
      <c r="J584" s="152">
        <v>0</v>
      </c>
      <c r="K584" s="126">
        <v>0</v>
      </c>
      <c r="L584" s="124">
        <v>0</v>
      </c>
      <c r="M584" s="152">
        <v>0</v>
      </c>
      <c r="N584" s="126">
        <v>0</v>
      </c>
      <c r="O584" s="385">
        <v>1</v>
      </c>
      <c r="P584" s="386">
        <v>0</v>
      </c>
      <c r="Q584" s="387">
        <v>0</v>
      </c>
      <c r="R584" s="124">
        <v>0</v>
      </c>
      <c r="S584" s="152">
        <v>0</v>
      </c>
      <c r="T584" s="126">
        <v>0</v>
      </c>
      <c r="U584" s="124">
        <v>0</v>
      </c>
      <c r="V584" s="152">
        <v>0</v>
      </c>
      <c r="W584" s="126">
        <v>0</v>
      </c>
    </row>
    <row r="585" spans="1:23" ht="15.75" thickBot="1" x14ac:dyDescent="0.3">
      <c r="A585" s="302" t="s">
        <v>2958</v>
      </c>
      <c r="B585" s="388" t="s">
        <v>2957</v>
      </c>
      <c r="C585" s="303">
        <v>25</v>
      </c>
      <c r="D585" s="383">
        <v>2020</v>
      </c>
      <c r="E585" s="384">
        <v>2025</v>
      </c>
      <c r="F585" s="124">
        <v>1</v>
      </c>
      <c r="G585" s="152">
        <v>0</v>
      </c>
      <c r="H585" s="126">
        <v>0</v>
      </c>
      <c r="I585" s="124">
        <v>0</v>
      </c>
      <c r="J585" s="152">
        <v>0</v>
      </c>
      <c r="K585" s="126">
        <v>0</v>
      </c>
      <c r="L585" s="124">
        <v>0</v>
      </c>
      <c r="M585" s="152">
        <v>0</v>
      </c>
      <c r="N585" s="126">
        <v>0</v>
      </c>
      <c r="O585" s="385">
        <v>1</v>
      </c>
      <c r="P585" s="386">
        <v>0</v>
      </c>
      <c r="Q585" s="387">
        <v>0</v>
      </c>
      <c r="R585" s="124">
        <v>0</v>
      </c>
      <c r="S585" s="152">
        <v>0</v>
      </c>
      <c r="T585" s="126">
        <v>0</v>
      </c>
      <c r="U585" s="124">
        <v>0</v>
      </c>
      <c r="V585" s="152">
        <v>0</v>
      </c>
      <c r="W585" s="126">
        <v>0</v>
      </c>
    </row>
    <row r="586" spans="1:23" x14ac:dyDescent="0.25">
      <c r="A586" s="326" t="s">
        <v>2959</v>
      </c>
      <c r="B586" s="374" t="s">
        <v>2960</v>
      </c>
      <c r="C586" s="328">
        <v>25</v>
      </c>
      <c r="D586" s="389">
        <v>2019</v>
      </c>
      <c r="E586" s="390">
        <v>2024</v>
      </c>
      <c r="F586" s="124">
        <v>1</v>
      </c>
      <c r="G586" s="152">
        <v>0</v>
      </c>
      <c r="H586" s="126">
        <v>0</v>
      </c>
      <c r="I586" s="124">
        <v>0</v>
      </c>
      <c r="J586" s="152">
        <v>0</v>
      </c>
      <c r="K586" s="126">
        <v>0</v>
      </c>
      <c r="L586" s="127">
        <v>1</v>
      </c>
      <c r="M586" s="128">
        <v>0</v>
      </c>
      <c r="N586" s="129">
        <v>0</v>
      </c>
      <c r="O586" s="124">
        <v>0</v>
      </c>
      <c r="P586" s="152">
        <v>0</v>
      </c>
      <c r="Q586" s="126">
        <v>0</v>
      </c>
      <c r="R586" s="124">
        <v>0</v>
      </c>
      <c r="S586" s="152">
        <v>0</v>
      </c>
      <c r="T586" s="126">
        <v>0</v>
      </c>
      <c r="U586" s="391">
        <v>1</v>
      </c>
      <c r="V586" s="392">
        <v>0</v>
      </c>
      <c r="W586" s="393">
        <v>0</v>
      </c>
    </row>
    <row r="587" spans="1:23" x14ac:dyDescent="0.25">
      <c r="A587" s="299" t="s">
        <v>2961</v>
      </c>
      <c r="B587" s="301" t="s">
        <v>2960</v>
      </c>
      <c r="C587" s="300">
        <v>25</v>
      </c>
      <c r="D587" s="389">
        <v>2019</v>
      </c>
      <c r="E587" s="390">
        <v>2024</v>
      </c>
      <c r="F587" s="124">
        <v>1</v>
      </c>
      <c r="G587" s="152">
        <v>0</v>
      </c>
      <c r="H587" s="126">
        <v>0</v>
      </c>
      <c r="I587" s="124">
        <v>0</v>
      </c>
      <c r="J587" s="152">
        <v>0</v>
      </c>
      <c r="K587" s="126">
        <v>0</v>
      </c>
      <c r="L587" s="127">
        <v>1</v>
      </c>
      <c r="M587" s="128">
        <v>0</v>
      </c>
      <c r="N587" s="129">
        <v>0</v>
      </c>
      <c r="O587" s="124">
        <v>0</v>
      </c>
      <c r="P587" s="152">
        <v>0</v>
      </c>
      <c r="Q587" s="126">
        <v>0</v>
      </c>
      <c r="R587" s="124">
        <v>0</v>
      </c>
      <c r="S587" s="152">
        <v>0</v>
      </c>
      <c r="T587" s="126">
        <v>0</v>
      </c>
      <c r="U587" s="391">
        <v>1</v>
      </c>
      <c r="V587" s="392">
        <v>0</v>
      </c>
      <c r="W587" s="393">
        <v>0</v>
      </c>
    </row>
    <row r="588" spans="1:23" x14ac:dyDescent="0.25">
      <c r="A588" s="299" t="s">
        <v>2962</v>
      </c>
      <c r="B588" s="301" t="s">
        <v>2960</v>
      </c>
      <c r="C588" s="300">
        <v>25</v>
      </c>
      <c r="D588" s="389">
        <v>2019</v>
      </c>
      <c r="E588" s="390">
        <v>2024</v>
      </c>
      <c r="F588" s="124">
        <v>1</v>
      </c>
      <c r="G588" s="152">
        <v>0</v>
      </c>
      <c r="H588" s="126">
        <v>0</v>
      </c>
      <c r="I588" s="124">
        <v>0</v>
      </c>
      <c r="J588" s="152">
        <v>0</v>
      </c>
      <c r="K588" s="126">
        <v>0</v>
      </c>
      <c r="L588" s="127">
        <v>1</v>
      </c>
      <c r="M588" s="128">
        <v>0</v>
      </c>
      <c r="N588" s="129">
        <v>0</v>
      </c>
      <c r="O588" s="124">
        <v>0</v>
      </c>
      <c r="P588" s="152">
        <v>0</v>
      </c>
      <c r="Q588" s="126">
        <v>0</v>
      </c>
      <c r="R588" s="124">
        <v>0</v>
      </c>
      <c r="S588" s="152">
        <v>0</v>
      </c>
      <c r="T588" s="126">
        <v>0</v>
      </c>
      <c r="U588" s="391">
        <v>1</v>
      </c>
      <c r="V588" s="392">
        <v>0</v>
      </c>
      <c r="W588" s="393">
        <v>0</v>
      </c>
    </row>
    <row r="589" spans="1:23" x14ac:dyDescent="0.25">
      <c r="A589" s="299" t="s">
        <v>2963</v>
      </c>
      <c r="B589" s="301" t="s">
        <v>2960</v>
      </c>
      <c r="C589" s="300">
        <v>25</v>
      </c>
      <c r="D589" s="389">
        <v>2019</v>
      </c>
      <c r="E589" s="390">
        <v>2024</v>
      </c>
      <c r="F589" s="124">
        <v>1</v>
      </c>
      <c r="G589" s="152">
        <v>0</v>
      </c>
      <c r="H589" s="126">
        <v>0</v>
      </c>
      <c r="I589" s="124">
        <v>0</v>
      </c>
      <c r="J589" s="152">
        <v>0</v>
      </c>
      <c r="K589" s="126">
        <v>0</v>
      </c>
      <c r="L589" s="127">
        <v>1</v>
      </c>
      <c r="M589" s="128">
        <v>0</v>
      </c>
      <c r="N589" s="129">
        <v>0</v>
      </c>
      <c r="O589" s="124">
        <v>0</v>
      </c>
      <c r="P589" s="152">
        <v>0</v>
      </c>
      <c r="Q589" s="126">
        <v>0</v>
      </c>
      <c r="R589" s="124">
        <v>0</v>
      </c>
      <c r="S589" s="152">
        <v>0</v>
      </c>
      <c r="T589" s="126">
        <v>0</v>
      </c>
      <c r="U589" s="391">
        <v>1</v>
      </c>
      <c r="V589" s="392">
        <v>0</v>
      </c>
      <c r="W589" s="393">
        <v>0</v>
      </c>
    </row>
    <row r="590" spans="1:23" x14ac:dyDescent="0.25">
      <c r="A590" s="299" t="s">
        <v>2964</v>
      </c>
      <c r="B590" s="301" t="s">
        <v>2960</v>
      </c>
      <c r="C590" s="300">
        <v>25</v>
      </c>
      <c r="D590" s="389">
        <v>2019</v>
      </c>
      <c r="E590" s="390">
        <v>2024</v>
      </c>
      <c r="F590" s="124">
        <v>1</v>
      </c>
      <c r="G590" s="152">
        <v>0</v>
      </c>
      <c r="H590" s="126">
        <v>0</v>
      </c>
      <c r="I590" s="124">
        <v>0</v>
      </c>
      <c r="J590" s="152">
        <v>0</v>
      </c>
      <c r="K590" s="126">
        <v>0</v>
      </c>
      <c r="L590" s="127">
        <v>1</v>
      </c>
      <c r="M590" s="128">
        <v>0</v>
      </c>
      <c r="N590" s="129">
        <v>0</v>
      </c>
      <c r="O590" s="124">
        <v>0</v>
      </c>
      <c r="P590" s="152">
        <v>0</v>
      </c>
      <c r="Q590" s="126">
        <v>0</v>
      </c>
      <c r="R590" s="124">
        <v>0</v>
      </c>
      <c r="S590" s="152">
        <v>0</v>
      </c>
      <c r="T590" s="126">
        <v>0</v>
      </c>
      <c r="U590" s="391">
        <v>1</v>
      </c>
      <c r="V590" s="392">
        <v>0</v>
      </c>
      <c r="W590" s="393">
        <v>0</v>
      </c>
    </row>
    <row r="591" spans="1:23" x14ac:dyDescent="0.25">
      <c r="A591" s="299" t="s">
        <v>2965</v>
      </c>
      <c r="B591" s="301" t="s">
        <v>2960</v>
      </c>
      <c r="C591" s="300">
        <v>25</v>
      </c>
      <c r="D591" s="389">
        <v>2019</v>
      </c>
      <c r="E591" s="390">
        <v>2024</v>
      </c>
      <c r="F591" s="124">
        <v>1</v>
      </c>
      <c r="G591" s="152">
        <v>0</v>
      </c>
      <c r="H591" s="126">
        <v>0</v>
      </c>
      <c r="I591" s="124">
        <v>0</v>
      </c>
      <c r="J591" s="152">
        <v>0</v>
      </c>
      <c r="K591" s="126">
        <v>0</v>
      </c>
      <c r="L591" s="127">
        <v>1</v>
      </c>
      <c r="M591" s="128">
        <v>0</v>
      </c>
      <c r="N591" s="129">
        <v>0</v>
      </c>
      <c r="O591" s="124">
        <v>0</v>
      </c>
      <c r="P591" s="152">
        <v>0</v>
      </c>
      <c r="Q591" s="126">
        <v>0</v>
      </c>
      <c r="R591" s="124">
        <v>0</v>
      </c>
      <c r="S591" s="152">
        <v>0</v>
      </c>
      <c r="T591" s="126">
        <v>0</v>
      </c>
      <c r="U591" s="391">
        <v>1</v>
      </c>
      <c r="V591" s="392">
        <v>0</v>
      </c>
      <c r="W591" s="393">
        <v>0</v>
      </c>
    </row>
    <row r="592" spans="1:23" x14ac:dyDescent="0.25">
      <c r="A592" s="299" t="s">
        <v>2966</v>
      </c>
      <c r="B592" s="301" t="s">
        <v>2960</v>
      </c>
      <c r="C592" s="300">
        <v>25</v>
      </c>
      <c r="D592" s="389">
        <v>2019</v>
      </c>
      <c r="E592" s="390">
        <v>2024</v>
      </c>
      <c r="F592" s="124">
        <v>1</v>
      </c>
      <c r="G592" s="152">
        <v>0</v>
      </c>
      <c r="H592" s="126">
        <v>0</v>
      </c>
      <c r="I592" s="124">
        <v>0</v>
      </c>
      <c r="J592" s="152">
        <v>0</v>
      </c>
      <c r="K592" s="126">
        <v>0</v>
      </c>
      <c r="L592" s="127">
        <v>1</v>
      </c>
      <c r="M592" s="128">
        <v>0</v>
      </c>
      <c r="N592" s="129">
        <v>0</v>
      </c>
      <c r="O592" s="124">
        <v>0</v>
      </c>
      <c r="P592" s="152">
        <v>0</v>
      </c>
      <c r="Q592" s="126">
        <v>0</v>
      </c>
      <c r="R592" s="124">
        <v>0</v>
      </c>
      <c r="S592" s="152">
        <v>0</v>
      </c>
      <c r="T592" s="126">
        <v>0</v>
      </c>
      <c r="U592" s="391">
        <v>1</v>
      </c>
      <c r="V592" s="392">
        <v>0</v>
      </c>
      <c r="W592" s="393">
        <v>0</v>
      </c>
    </row>
    <row r="593" spans="1:23" x14ac:dyDescent="0.25">
      <c r="A593" s="299" t="s">
        <v>2967</v>
      </c>
      <c r="B593" s="301" t="s">
        <v>2968</v>
      </c>
      <c r="C593" s="300">
        <v>25</v>
      </c>
      <c r="D593" s="383">
        <v>2020</v>
      </c>
      <c r="E593" s="384">
        <v>2025</v>
      </c>
      <c r="F593" s="124">
        <v>1</v>
      </c>
      <c r="G593" s="152">
        <v>0</v>
      </c>
      <c r="H593" s="126">
        <v>0</v>
      </c>
      <c r="I593" s="124">
        <v>0</v>
      </c>
      <c r="J593" s="152">
        <v>0</v>
      </c>
      <c r="K593" s="126">
        <v>0</v>
      </c>
      <c r="L593" s="124">
        <v>0</v>
      </c>
      <c r="M593" s="152">
        <v>0</v>
      </c>
      <c r="N593" s="126">
        <v>0</v>
      </c>
      <c r="O593" s="385">
        <v>1</v>
      </c>
      <c r="P593" s="386">
        <v>0</v>
      </c>
      <c r="Q593" s="387">
        <v>0</v>
      </c>
      <c r="R593" s="124">
        <v>0</v>
      </c>
      <c r="S593" s="152">
        <v>0</v>
      </c>
      <c r="T593" s="126">
        <v>0</v>
      </c>
      <c r="U593" s="124">
        <v>0</v>
      </c>
      <c r="V593" s="152">
        <v>0</v>
      </c>
      <c r="W593" s="126">
        <v>0</v>
      </c>
    </row>
    <row r="594" spans="1:23" x14ac:dyDescent="0.25">
      <c r="A594" s="299" t="s">
        <v>2969</v>
      </c>
      <c r="B594" s="301" t="s">
        <v>2970</v>
      </c>
      <c r="C594" s="300">
        <v>25</v>
      </c>
      <c r="D594" s="383">
        <v>2020</v>
      </c>
      <c r="E594" s="384">
        <v>2025</v>
      </c>
      <c r="F594" s="124">
        <v>1</v>
      </c>
      <c r="G594" s="152">
        <v>0</v>
      </c>
      <c r="H594" s="126">
        <v>0</v>
      </c>
      <c r="I594" s="124">
        <v>0</v>
      </c>
      <c r="J594" s="152">
        <v>0</v>
      </c>
      <c r="K594" s="126">
        <v>0</v>
      </c>
      <c r="L594" s="124">
        <v>0</v>
      </c>
      <c r="M594" s="152">
        <v>0</v>
      </c>
      <c r="N594" s="126">
        <v>0</v>
      </c>
      <c r="O594" s="385">
        <v>1</v>
      </c>
      <c r="P594" s="386">
        <v>0</v>
      </c>
      <c r="Q594" s="387">
        <v>0</v>
      </c>
      <c r="R594" s="124">
        <v>0</v>
      </c>
      <c r="S594" s="152">
        <v>0</v>
      </c>
      <c r="T594" s="126">
        <v>0</v>
      </c>
      <c r="U594" s="124">
        <v>0</v>
      </c>
      <c r="V594" s="152">
        <v>0</v>
      </c>
      <c r="W594" s="126">
        <v>0</v>
      </c>
    </row>
    <row r="595" spans="1:23" ht="15.75" thickBot="1" x14ac:dyDescent="0.3">
      <c r="A595" s="302" t="s">
        <v>2971</v>
      </c>
      <c r="B595" s="388" t="s">
        <v>2972</v>
      </c>
      <c r="C595" s="303">
        <v>25</v>
      </c>
      <c r="D595" s="383">
        <v>2020</v>
      </c>
      <c r="E595" s="384">
        <v>2025</v>
      </c>
      <c r="F595" s="124">
        <v>1</v>
      </c>
      <c r="G595" s="152">
        <v>0</v>
      </c>
      <c r="H595" s="126">
        <v>0</v>
      </c>
      <c r="I595" s="124">
        <v>0</v>
      </c>
      <c r="J595" s="152">
        <v>0</v>
      </c>
      <c r="K595" s="126">
        <v>0</v>
      </c>
      <c r="L595" s="124">
        <v>0</v>
      </c>
      <c r="M595" s="152">
        <v>0</v>
      </c>
      <c r="N595" s="126">
        <v>0</v>
      </c>
      <c r="O595" s="385">
        <v>1</v>
      </c>
      <c r="P595" s="386">
        <v>0</v>
      </c>
      <c r="Q595" s="387">
        <v>0</v>
      </c>
      <c r="R595" s="124">
        <v>0</v>
      </c>
      <c r="S595" s="152">
        <v>0</v>
      </c>
      <c r="T595" s="126">
        <v>0</v>
      </c>
      <c r="U595" s="124">
        <v>0</v>
      </c>
      <c r="V595" s="152">
        <v>0</v>
      </c>
      <c r="W595" s="126">
        <v>0</v>
      </c>
    </row>
    <row r="596" spans="1:23" x14ac:dyDescent="0.25">
      <c r="A596" s="326" t="s">
        <v>2973</v>
      </c>
      <c r="B596" s="374" t="s">
        <v>2974</v>
      </c>
      <c r="C596" s="328">
        <v>25</v>
      </c>
      <c r="D596" s="383">
        <v>2020</v>
      </c>
      <c r="E596" s="384">
        <v>2025</v>
      </c>
      <c r="F596" s="124">
        <v>1</v>
      </c>
      <c r="G596" s="152">
        <v>0</v>
      </c>
      <c r="H596" s="126">
        <v>0</v>
      </c>
      <c r="I596" s="124">
        <v>0</v>
      </c>
      <c r="J596" s="152">
        <v>0</v>
      </c>
      <c r="K596" s="126">
        <v>0</v>
      </c>
      <c r="L596" s="124">
        <v>0</v>
      </c>
      <c r="M596" s="152">
        <v>0</v>
      </c>
      <c r="N596" s="126">
        <v>0</v>
      </c>
      <c r="O596" s="385">
        <v>1</v>
      </c>
      <c r="P596" s="386">
        <v>0</v>
      </c>
      <c r="Q596" s="387">
        <v>0</v>
      </c>
      <c r="R596" s="124">
        <v>0</v>
      </c>
      <c r="S596" s="152">
        <v>0</v>
      </c>
      <c r="T596" s="126">
        <v>0</v>
      </c>
      <c r="U596" s="124">
        <v>0</v>
      </c>
      <c r="V596" s="152">
        <v>0</v>
      </c>
      <c r="W596" s="126">
        <v>0</v>
      </c>
    </row>
    <row r="597" spans="1:23" x14ac:dyDescent="0.25">
      <c r="A597" s="299" t="s">
        <v>2975</v>
      </c>
      <c r="B597" s="301" t="s">
        <v>2976</v>
      </c>
      <c r="C597" s="300">
        <v>25</v>
      </c>
      <c r="D597" s="383">
        <v>2020</v>
      </c>
      <c r="E597" s="384">
        <v>2025</v>
      </c>
      <c r="F597" s="124">
        <v>1</v>
      </c>
      <c r="G597" s="152">
        <v>0</v>
      </c>
      <c r="H597" s="126">
        <v>0</v>
      </c>
      <c r="I597" s="124">
        <v>0</v>
      </c>
      <c r="J597" s="152">
        <v>0</v>
      </c>
      <c r="K597" s="126">
        <v>0</v>
      </c>
      <c r="L597" s="124">
        <v>0</v>
      </c>
      <c r="M597" s="152">
        <v>0</v>
      </c>
      <c r="N597" s="126">
        <v>0</v>
      </c>
      <c r="O597" s="385">
        <v>1</v>
      </c>
      <c r="P597" s="386">
        <v>0</v>
      </c>
      <c r="Q597" s="387">
        <v>0</v>
      </c>
      <c r="R597" s="124">
        <v>0</v>
      </c>
      <c r="S597" s="152">
        <v>0</v>
      </c>
      <c r="T597" s="126">
        <v>0</v>
      </c>
      <c r="U597" s="124">
        <v>0</v>
      </c>
      <c r="V597" s="152">
        <v>0</v>
      </c>
      <c r="W597" s="126">
        <v>0</v>
      </c>
    </row>
    <row r="598" spans="1:23" x14ac:dyDescent="0.25">
      <c r="A598" s="299" t="s">
        <v>2977</v>
      </c>
      <c r="B598" s="301" t="s">
        <v>2976</v>
      </c>
      <c r="C598" s="300">
        <v>25</v>
      </c>
      <c r="D598" s="383">
        <v>2020</v>
      </c>
      <c r="E598" s="384">
        <v>2025</v>
      </c>
      <c r="F598" s="124">
        <v>1</v>
      </c>
      <c r="G598" s="152">
        <v>0</v>
      </c>
      <c r="H598" s="126">
        <v>0</v>
      </c>
      <c r="I598" s="124">
        <v>0</v>
      </c>
      <c r="J598" s="152">
        <v>0</v>
      </c>
      <c r="K598" s="126">
        <v>0</v>
      </c>
      <c r="L598" s="124">
        <v>0</v>
      </c>
      <c r="M598" s="152">
        <v>0</v>
      </c>
      <c r="N598" s="126">
        <v>0</v>
      </c>
      <c r="O598" s="385">
        <v>1</v>
      </c>
      <c r="P598" s="386">
        <v>0</v>
      </c>
      <c r="Q598" s="387">
        <v>0</v>
      </c>
      <c r="R598" s="124">
        <v>0</v>
      </c>
      <c r="S598" s="152">
        <v>0</v>
      </c>
      <c r="T598" s="126">
        <v>0</v>
      </c>
      <c r="U598" s="124">
        <v>0</v>
      </c>
      <c r="V598" s="152">
        <v>0</v>
      </c>
      <c r="W598" s="126">
        <v>0</v>
      </c>
    </row>
    <row r="599" spans="1:23" x14ac:dyDescent="0.25">
      <c r="A599" s="299" t="s">
        <v>2978</v>
      </c>
      <c r="B599" s="301" t="s">
        <v>2974</v>
      </c>
      <c r="C599" s="300">
        <v>25</v>
      </c>
      <c r="D599" s="383">
        <v>2020</v>
      </c>
      <c r="E599" s="384">
        <v>2025</v>
      </c>
      <c r="F599" s="124">
        <v>1</v>
      </c>
      <c r="G599" s="152">
        <v>0</v>
      </c>
      <c r="H599" s="126">
        <v>0</v>
      </c>
      <c r="I599" s="124">
        <v>0</v>
      </c>
      <c r="J599" s="152">
        <v>0</v>
      </c>
      <c r="K599" s="126">
        <v>0</v>
      </c>
      <c r="L599" s="124">
        <v>0</v>
      </c>
      <c r="M599" s="152">
        <v>0</v>
      </c>
      <c r="N599" s="126">
        <v>0</v>
      </c>
      <c r="O599" s="385">
        <v>1</v>
      </c>
      <c r="P599" s="386">
        <v>0</v>
      </c>
      <c r="Q599" s="387">
        <v>0</v>
      </c>
      <c r="R599" s="124">
        <v>0</v>
      </c>
      <c r="S599" s="152">
        <v>0</v>
      </c>
      <c r="T599" s="126">
        <v>0</v>
      </c>
      <c r="U599" s="124">
        <v>0</v>
      </c>
      <c r="V599" s="152">
        <v>0</v>
      </c>
      <c r="W599" s="126">
        <v>0</v>
      </c>
    </row>
    <row r="600" spans="1:23" x14ac:dyDescent="0.25">
      <c r="A600" s="299" t="s">
        <v>2979</v>
      </c>
      <c r="B600" s="301" t="s">
        <v>2980</v>
      </c>
      <c r="C600" s="300">
        <v>25</v>
      </c>
      <c r="D600" s="383">
        <v>2020</v>
      </c>
      <c r="E600" s="384">
        <v>2025</v>
      </c>
      <c r="F600" s="124">
        <v>1</v>
      </c>
      <c r="G600" s="152">
        <v>0</v>
      </c>
      <c r="H600" s="126">
        <v>0</v>
      </c>
      <c r="I600" s="124">
        <v>0</v>
      </c>
      <c r="J600" s="152">
        <v>0</v>
      </c>
      <c r="K600" s="126">
        <v>0</v>
      </c>
      <c r="L600" s="124">
        <v>0</v>
      </c>
      <c r="M600" s="152">
        <v>0</v>
      </c>
      <c r="N600" s="126">
        <v>0</v>
      </c>
      <c r="O600" s="385">
        <v>1</v>
      </c>
      <c r="P600" s="386">
        <v>0</v>
      </c>
      <c r="Q600" s="387">
        <v>0</v>
      </c>
      <c r="R600" s="124">
        <v>0</v>
      </c>
      <c r="S600" s="152">
        <v>0</v>
      </c>
      <c r="T600" s="126">
        <v>0</v>
      </c>
      <c r="U600" s="124">
        <v>0</v>
      </c>
      <c r="V600" s="152">
        <v>0</v>
      </c>
      <c r="W600" s="126">
        <v>0</v>
      </c>
    </row>
    <row r="601" spans="1:23" x14ac:dyDescent="0.25">
      <c r="A601" s="299" t="s">
        <v>2981</v>
      </c>
      <c r="B601" s="301" t="s">
        <v>2982</v>
      </c>
      <c r="C601" s="300">
        <v>25</v>
      </c>
      <c r="D601" s="383">
        <v>2020</v>
      </c>
      <c r="E601" s="384">
        <v>2025</v>
      </c>
      <c r="F601" s="124">
        <v>1</v>
      </c>
      <c r="G601" s="152">
        <v>0</v>
      </c>
      <c r="H601" s="126">
        <v>0</v>
      </c>
      <c r="I601" s="124">
        <v>0</v>
      </c>
      <c r="J601" s="152">
        <v>0</v>
      </c>
      <c r="K601" s="126">
        <v>0</v>
      </c>
      <c r="L601" s="124">
        <v>0</v>
      </c>
      <c r="M601" s="152">
        <v>0</v>
      </c>
      <c r="N601" s="126">
        <v>0</v>
      </c>
      <c r="O601" s="385">
        <v>1</v>
      </c>
      <c r="P601" s="386">
        <v>0</v>
      </c>
      <c r="Q601" s="387">
        <v>0</v>
      </c>
      <c r="R601" s="124">
        <v>0</v>
      </c>
      <c r="S601" s="152">
        <v>0</v>
      </c>
      <c r="T601" s="126">
        <v>0</v>
      </c>
      <c r="U601" s="124">
        <v>0</v>
      </c>
      <c r="V601" s="152">
        <v>0</v>
      </c>
      <c r="W601" s="126">
        <v>0</v>
      </c>
    </row>
    <row r="602" spans="1:23" x14ac:dyDescent="0.25">
      <c r="A602" s="299" t="s">
        <v>2983</v>
      </c>
      <c r="B602" s="301" t="s">
        <v>2984</v>
      </c>
      <c r="C602" s="300">
        <v>25</v>
      </c>
      <c r="D602" s="383">
        <v>2020</v>
      </c>
      <c r="E602" s="384">
        <v>2025</v>
      </c>
      <c r="F602" s="124">
        <v>1</v>
      </c>
      <c r="G602" s="152">
        <v>0</v>
      </c>
      <c r="H602" s="126">
        <v>0</v>
      </c>
      <c r="I602" s="124">
        <v>0</v>
      </c>
      <c r="J602" s="152">
        <v>0</v>
      </c>
      <c r="K602" s="126">
        <v>0</v>
      </c>
      <c r="L602" s="124">
        <v>0</v>
      </c>
      <c r="M602" s="152">
        <v>0</v>
      </c>
      <c r="N602" s="126">
        <v>0</v>
      </c>
      <c r="O602" s="385">
        <v>1</v>
      </c>
      <c r="P602" s="386">
        <v>0</v>
      </c>
      <c r="Q602" s="387">
        <v>0</v>
      </c>
      <c r="R602" s="124">
        <v>0</v>
      </c>
      <c r="S602" s="152">
        <v>0</v>
      </c>
      <c r="T602" s="126">
        <v>0</v>
      </c>
      <c r="U602" s="124">
        <v>0</v>
      </c>
      <c r="V602" s="152">
        <v>0</v>
      </c>
      <c r="W602" s="126">
        <v>0</v>
      </c>
    </row>
    <row r="603" spans="1:23" x14ac:dyDescent="0.25">
      <c r="A603" s="299" t="s">
        <v>2985</v>
      </c>
      <c r="B603" s="301" t="s">
        <v>2986</v>
      </c>
      <c r="C603" s="300">
        <v>25</v>
      </c>
      <c r="D603" s="383">
        <v>2020</v>
      </c>
      <c r="E603" s="384">
        <v>2025</v>
      </c>
      <c r="F603" s="124">
        <v>1</v>
      </c>
      <c r="G603" s="152">
        <v>0</v>
      </c>
      <c r="H603" s="126">
        <v>0</v>
      </c>
      <c r="I603" s="124">
        <v>0</v>
      </c>
      <c r="J603" s="152">
        <v>0</v>
      </c>
      <c r="K603" s="126">
        <v>0</v>
      </c>
      <c r="L603" s="124">
        <v>0</v>
      </c>
      <c r="M603" s="152">
        <v>0</v>
      </c>
      <c r="N603" s="126">
        <v>0</v>
      </c>
      <c r="O603" s="385">
        <v>1</v>
      </c>
      <c r="P603" s="386">
        <v>0</v>
      </c>
      <c r="Q603" s="387">
        <v>0</v>
      </c>
      <c r="R603" s="124">
        <v>0</v>
      </c>
      <c r="S603" s="152">
        <v>0</v>
      </c>
      <c r="T603" s="126">
        <v>0</v>
      </c>
      <c r="U603" s="124">
        <v>0</v>
      </c>
      <c r="V603" s="152">
        <v>0</v>
      </c>
      <c r="W603" s="126">
        <v>0</v>
      </c>
    </row>
    <row r="604" spans="1:23" x14ac:dyDescent="0.25">
      <c r="A604" s="299" t="s">
        <v>2987</v>
      </c>
      <c r="B604" s="301" t="s">
        <v>2988</v>
      </c>
      <c r="C604" s="300">
        <v>25</v>
      </c>
      <c r="D604" s="383">
        <v>2020</v>
      </c>
      <c r="E604" s="384">
        <v>2025</v>
      </c>
      <c r="F604" s="124">
        <v>1</v>
      </c>
      <c r="G604" s="152">
        <v>0</v>
      </c>
      <c r="H604" s="126">
        <v>0</v>
      </c>
      <c r="I604" s="124">
        <v>0</v>
      </c>
      <c r="J604" s="152">
        <v>0</v>
      </c>
      <c r="K604" s="126">
        <v>0</v>
      </c>
      <c r="L604" s="124">
        <v>0</v>
      </c>
      <c r="M604" s="152">
        <v>0</v>
      </c>
      <c r="N604" s="126">
        <v>0</v>
      </c>
      <c r="O604" s="385">
        <v>1</v>
      </c>
      <c r="P604" s="386">
        <v>0</v>
      </c>
      <c r="Q604" s="387">
        <v>0</v>
      </c>
      <c r="R604" s="124">
        <v>0</v>
      </c>
      <c r="S604" s="152">
        <v>0</v>
      </c>
      <c r="T604" s="126">
        <v>0</v>
      </c>
      <c r="U604" s="124">
        <v>0</v>
      </c>
      <c r="V604" s="152">
        <v>0</v>
      </c>
      <c r="W604" s="126">
        <v>0</v>
      </c>
    </row>
    <row r="605" spans="1:23" x14ac:dyDescent="0.25">
      <c r="A605" s="299" t="s">
        <v>2989</v>
      </c>
      <c r="B605" s="301" t="s">
        <v>2990</v>
      </c>
      <c r="C605" s="300">
        <v>25</v>
      </c>
      <c r="D605" s="383">
        <v>2020</v>
      </c>
      <c r="E605" s="384">
        <v>2025</v>
      </c>
      <c r="F605" s="124">
        <v>1</v>
      </c>
      <c r="G605" s="152">
        <v>0</v>
      </c>
      <c r="H605" s="126">
        <v>0</v>
      </c>
      <c r="I605" s="124">
        <v>0</v>
      </c>
      <c r="J605" s="152">
        <v>0</v>
      </c>
      <c r="K605" s="126">
        <v>0</v>
      </c>
      <c r="L605" s="124">
        <v>0</v>
      </c>
      <c r="M605" s="152">
        <v>0</v>
      </c>
      <c r="N605" s="126">
        <v>0</v>
      </c>
      <c r="O605" s="385">
        <v>1</v>
      </c>
      <c r="P605" s="386">
        <v>0</v>
      </c>
      <c r="Q605" s="387">
        <v>0</v>
      </c>
      <c r="R605" s="124">
        <v>0</v>
      </c>
      <c r="S605" s="152">
        <v>0</v>
      </c>
      <c r="T605" s="126">
        <v>0</v>
      </c>
      <c r="U605" s="124">
        <v>0</v>
      </c>
      <c r="V605" s="152">
        <v>0</v>
      </c>
      <c r="W605" s="126">
        <v>0</v>
      </c>
    </row>
    <row r="606" spans="1:23" x14ac:dyDescent="0.25">
      <c r="A606" s="299" t="s">
        <v>2991</v>
      </c>
      <c r="B606" s="301" t="s">
        <v>2992</v>
      </c>
      <c r="C606" s="300">
        <v>25</v>
      </c>
      <c r="D606" s="383">
        <v>2020</v>
      </c>
      <c r="E606" s="384">
        <v>2025</v>
      </c>
      <c r="F606" s="124">
        <v>1</v>
      </c>
      <c r="G606" s="152">
        <v>0</v>
      </c>
      <c r="H606" s="126">
        <v>0</v>
      </c>
      <c r="I606" s="124">
        <v>0</v>
      </c>
      <c r="J606" s="152">
        <v>0</v>
      </c>
      <c r="K606" s="126">
        <v>0</v>
      </c>
      <c r="L606" s="124">
        <v>0</v>
      </c>
      <c r="M606" s="152">
        <v>0</v>
      </c>
      <c r="N606" s="126">
        <v>0</v>
      </c>
      <c r="O606" s="385">
        <v>1</v>
      </c>
      <c r="P606" s="386">
        <v>0</v>
      </c>
      <c r="Q606" s="387">
        <v>0</v>
      </c>
      <c r="R606" s="124">
        <v>0</v>
      </c>
      <c r="S606" s="152">
        <v>0</v>
      </c>
      <c r="T606" s="126">
        <v>0</v>
      </c>
      <c r="U606" s="124">
        <v>0</v>
      </c>
      <c r="V606" s="152">
        <v>0</v>
      </c>
      <c r="W606" s="126">
        <v>0</v>
      </c>
    </row>
    <row r="607" spans="1:23" x14ac:dyDescent="0.25">
      <c r="A607" s="299" t="s">
        <v>2993</v>
      </c>
      <c r="B607" s="301" t="s">
        <v>2988</v>
      </c>
      <c r="C607" s="300">
        <v>25</v>
      </c>
      <c r="D607" s="383">
        <v>2020</v>
      </c>
      <c r="E607" s="384">
        <v>2025</v>
      </c>
      <c r="F607" s="124">
        <v>1</v>
      </c>
      <c r="G607" s="152">
        <v>0</v>
      </c>
      <c r="H607" s="126">
        <v>0</v>
      </c>
      <c r="I607" s="124">
        <v>0</v>
      </c>
      <c r="J607" s="152">
        <v>0</v>
      </c>
      <c r="K607" s="126">
        <v>0</v>
      </c>
      <c r="L607" s="124">
        <v>0</v>
      </c>
      <c r="M607" s="152">
        <v>0</v>
      </c>
      <c r="N607" s="126">
        <v>0</v>
      </c>
      <c r="O607" s="385">
        <v>1</v>
      </c>
      <c r="P607" s="386">
        <v>0</v>
      </c>
      <c r="Q607" s="387">
        <v>0</v>
      </c>
      <c r="R607" s="124">
        <v>0</v>
      </c>
      <c r="S607" s="152">
        <v>0</v>
      </c>
      <c r="T607" s="126">
        <v>0</v>
      </c>
      <c r="U607" s="124">
        <v>0</v>
      </c>
      <c r="V607" s="152">
        <v>0</v>
      </c>
      <c r="W607" s="126">
        <v>0</v>
      </c>
    </row>
    <row r="608" spans="1:23" x14ac:dyDescent="0.25">
      <c r="A608" s="302" t="s">
        <v>2994</v>
      </c>
      <c r="B608" s="388" t="s">
        <v>2995</v>
      </c>
      <c r="C608" s="394">
        <v>25</v>
      </c>
      <c r="D608" s="389">
        <v>2019</v>
      </c>
      <c r="E608" s="390">
        <v>2024</v>
      </c>
      <c r="F608" s="124">
        <v>1</v>
      </c>
      <c r="G608" s="152">
        <v>0</v>
      </c>
      <c r="H608" s="126">
        <v>0</v>
      </c>
      <c r="I608" s="124">
        <v>0</v>
      </c>
      <c r="J608" s="152">
        <v>0</v>
      </c>
      <c r="K608" s="126">
        <v>0</v>
      </c>
      <c r="L608" s="127">
        <v>1</v>
      </c>
      <c r="M608" s="128">
        <v>0</v>
      </c>
      <c r="N608" s="129">
        <v>0</v>
      </c>
      <c r="O608" s="124">
        <v>0</v>
      </c>
      <c r="P608" s="152">
        <v>0</v>
      </c>
      <c r="Q608" s="126">
        <v>0</v>
      </c>
      <c r="R608" s="124">
        <v>0</v>
      </c>
      <c r="S608" s="152">
        <v>0</v>
      </c>
      <c r="T608" s="126">
        <v>0</v>
      </c>
      <c r="U608" s="391">
        <v>1</v>
      </c>
      <c r="V608" s="392">
        <v>0</v>
      </c>
      <c r="W608" s="393">
        <v>0</v>
      </c>
    </row>
    <row r="609" spans="1:23" x14ac:dyDescent="0.25">
      <c r="A609" s="299" t="s">
        <v>2996</v>
      </c>
      <c r="B609" s="301" t="s">
        <v>2997</v>
      </c>
      <c r="C609" s="395">
        <v>25</v>
      </c>
      <c r="D609" s="389">
        <v>2019</v>
      </c>
      <c r="E609" s="390">
        <v>2024</v>
      </c>
      <c r="F609" s="124">
        <v>1</v>
      </c>
      <c r="G609" s="152">
        <v>0</v>
      </c>
      <c r="H609" s="126">
        <v>0</v>
      </c>
      <c r="I609" s="124">
        <v>0</v>
      </c>
      <c r="J609" s="152">
        <v>0</v>
      </c>
      <c r="K609" s="126">
        <v>0</v>
      </c>
      <c r="L609" s="127">
        <v>1</v>
      </c>
      <c r="M609" s="128">
        <v>0</v>
      </c>
      <c r="N609" s="129">
        <v>0</v>
      </c>
      <c r="O609" s="124">
        <v>0</v>
      </c>
      <c r="P609" s="152">
        <v>0</v>
      </c>
      <c r="Q609" s="126">
        <v>0</v>
      </c>
      <c r="R609" s="124">
        <v>0</v>
      </c>
      <c r="S609" s="152">
        <v>0</v>
      </c>
      <c r="T609" s="126">
        <v>0</v>
      </c>
      <c r="U609" s="391">
        <v>1</v>
      </c>
      <c r="V609" s="392">
        <v>0</v>
      </c>
      <c r="W609" s="393">
        <v>0</v>
      </c>
    </row>
    <row r="610" spans="1:23" x14ac:dyDescent="0.25">
      <c r="A610" s="302" t="s">
        <v>2998</v>
      </c>
      <c r="B610" s="388" t="s">
        <v>2997</v>
      </c>
      <c r="C610" s="394">
        <v>25</v>
      </c>
      <c r="D610" s="389">
        <v>2019</v>
      </c>
      <c r="E610" s="390">
        <v>2024</v>
      </c>
      <c r="F610" s="124">
        <v>1</v>
      </c>
      <c r="G610" s="152">
        <v>0</v>
      </c>
      <c r="H610" s="126">
        <v>0</v>
      </c>
      <c r="I610" s="124">
        <v>0</v>
      </c>
      <c r="J610" s="152">
        <v>0</v>
      </c>
      <c r="K610" s="126">
        <v>0</v>
      </c>
      <c r="L610" s="127">
        <v>1</v>
      </c>
      <c r="M610" s="128">
        <v>0</v>
      </c>
      <c r="N610" s="129">
        <v>0</v>
      </c>
      <c r="O610" s="124">
        <v>0</v>
      </c>
      <c r="P610" s="152">
        <v>0</v>
      </c>
      <c r="Q610" s="126">
        <v>0</v>
      </c>
      <c r="R610" s="124">
        <v>0</v>
      </c>
      <c r="S610" s="152">
        <v>0</v>
      </c>
      <c r="T610" s="126">
        <v>0</v>
      </c>
      <c r="U610" s="391">
        <v>1</v>
      </c>
      <c r="V610" s="392">
        <v>0</v>
      </c>
      <c r="W610" s="393">
        <v>0</v>
      </c>
    </row>
    <row r="611" spans="1:23" x14ac:dyDescent="0.25">
      <c r="A611" s="299" t="s">
        <v>2999</v>
      </c>
      <c r="B611" s="301" t="s">
        <v>2995</v>
      </c>
      <c r="C611" s="395">
        <v>25</v>
      </c>
      <c r="D611" s="389">
        <v>2019</v>
      </c>
      <c r="E611" s="390">
        <v>2024</v>
      </c>
      <c r="F611" s="124">
        <v>1</v>
      </c>
      <c r="G611" s="152">
        <v>0</v>
      </c>
      <c r="H611" s="126">
        <v>0</v>
      </c>
      <c r="I611" s="124">
        <v>0</v>
      </c>
      <c r="J611" s="152">
        <v>0</v>
      </c>
      <c r="K611" s="126">
        <v>0</v>
      </c>
      <c r="L611" s="127">
        <v>1</v>
      </c>
      <c r="M611" s="128">
        <v>0</v>
      </c>
      <c r="N611" s="129">
        <v>0</v>
      </c>
      <c r="O611" s="124">
        <v>0</v>
      </c>
      <c r="P611" s="152">
        <v>0</v>
      </c>
      <c r="Q611" s="126">
        <v>0</v>
      </c>
      <c r="R611" s="124">
        <v>0</v>
      </c>
      <c r="S611" s="152">
        <v>0</v>
      </c>
      <c r="T611" s="126">
        <v>0</v>
      </c>
      <c r="U611" s="391">
        <v>1</v>
      </c>
      <c r="V611" s="392">
        <v>0</v>
      </c>
      <c r="W611" s="393">
        <v>0</v>
      </c>
    </row>
    <row r="612" spans="1:23" x14ac:dyDescent="0.25">
      <c r="A612" s="299" t="s">
        <v>3000</v>
      </c>
      <c r="B612" s="301" t="s">
        <v>3001</v>
      </c>
      <c r="C612" s="300">
        <v>25</v>
      </c>
      <c r="D612" s="383">
        <v>2020</v>
      </c>
      <c r="E612" s="384">
        <v>2025</v>
      </c>
      <c r="F612" s="124">
        <v>1</v>
      </c>
      <c r="G612" s="152">
        <v>0</v>
      </c>
      <c r="H612" s="126">
        <v>0</v>
      </c>
      <c r="I612" s="124">
        <v>0</v>
      </c>
      <c r="J612" s="152">
        <v>0</v>
      </c>
      <c r="K612" s="126">
        <v>0</v>
      </c>
      <c r="L612" s="124">
        <v>0</v>
      </c>
      <c r="M612" s="152">
        <v>0</v>
      </c>
      <c r="N612" s="126">
        <v>0</v>
      </c>
      <c r="O612" s="385">
        <v>1</v>
      </c>
      <c r="P612" s="386">
        <v>0</v>
      </c>
      <c r="Q612" s="387">
        <v>0</v>
      </c>
      <c r="R612" s="124">
        <v>0</v>
      </c>
      <c r="S612" s="152">
        <v>0</v>
      </c>
      <c r="T612" s="126">
        <v>0</v>
      </c>
      <c r="U612" s="124">
        <v>0</v>
      </c>
      <c r="V612" s="152">
        <v>0</v>
      </c>
      <c r="W612" s="126">
        <v>0</v>
      </c>
    </row>
    <row r="613" spans="1:23" x14ac:dyDescent="0.25">
      <c r="A613" s="299" t="s">
        <v>3002</v>
      </c>
      <c r="B613" s="301" t="s">
        <v>3003</v>
      </c>
      <c r="C613" s="300">
        <v>25</v>
      </c>
      <c r="D613" s="383">
        <v>2020</v>
      </c>
      <c r="E613" s="384">
        <v>2025</v>
      </c>
      <c r="F613" s="124">
        <v>1</v>
      </c>
      <c r="G613" s="152">
        <v>0</v>
      </c>
      <c r="H613" s="126">
        <v>0</v>
      </c>
      <c r="I613" s="124">
        <v>0</v>
      </c>
      <c r="J613" s="152">
        <v>0</v>
      </c>
      <c r="K613" s="126">
        <v>0</v>
      </c>
      <c r="L613" s="124">
        <v>0</v>
      </c>
      <c r="M613" s="152">
        <v>0</v>
      </c>
      <c r="N613" s="126">
        <v>0</v>
      </c>
      <c r="O613" s="385">
        <v>1</v>
      </c>
      <c r="P613" s="386">
        <v>0</v>
      </c>
      <c r="Q613" s="387">
        <v>0</v>
      </c>
      <c r="R613" s="124">
        <v>0</v>
      </c>
      <c r="S613" s="152">
        <v>0</v>
      </c>
      <c r="T613" s="126">
        <v>0</v>
      </c>
      <c r="U613" s="124">
        <v>0</v>
      </c>
      <c r="V613" s="152">
        <v>0</v>
      </c>
      <c r="W613" s="126">
        <v>0</v>
      </c>
    </row>
    <row r="614" spans="1:23" x14ac:dyDescent="0.25">
      <c r="A614" s="299" t="s">
        <v>3004</v>
      </c>
      <c r="B614" s="301" t="s">
        <v>3001</v>
      </c>
      <c r="C614" s="300">
        <v>25</v>
      </c>
      <c r="D614" s="383">
        <v>2020</v>
      </c>
      <c r="E614" s="384">
        <v>2025</v>
      </c>
      <c r="F614" s="124">
        <v>1</v>
      </c>
      <c r="G614" s="152">
        <v>0</v>
      </c>
      <c r="H614" s="126">
        <v>0</v>
      </c>
      <c r="I614" s="124">
        <v>0</v>
      </c>
      <c r="J614" s="152">
        <v>0</v>
      </c>
      <c r="K614" s="126">
        <v>0</v>
      </c>
      <c r="L614" s="124">
        <v>0</v>
      </c>
      <c r="M614" s="152">
        <v>0</v>
      </c>
      <c r="N614" s="126">
        <v>0</v>
      </c>
      <c r="O614" s="385">
        <v>1</v>
      </c>
      <c r="P614" s="386">
        <v>0</v>
      </c>
      <c r="Q614" s="387">
        <v>0</v>
      </c>
      <c r="R614" s="124">
        <v>0</v>
      </c>
      <c r="S614" s="152">
        <v>0</v>
      </c>
      <c r="T614" s="126">
        <v>0</v>
      </c>
      <c r="U614" s="124">
        <v>0</v>
      </c>
      <c r="V614" s="152">
        <v>0</v>
      </c>
      <c r="W614" s="126">
        <v>0</v>
      </c>
    </row>
    <row r="615" spans="1:23" x14ac:dyDescent="0.25">
      <c r="A615" s="299" t="s">
        <v>3005</v>
      </c>
      <c r="B615" s="301" t="s">
        <v>3001</v>
      </c>
      <c r="C615" s="300">
        <v>25</v>
      </c>
      <c r="D615" s="383">
        <v>2020</v>
      </c>
      <c r="E615" s="384">
        <v>2025</v>
      </c>
      <c r="F615" s="124">
        <v>1</v>
      </c>
      <c r="G615" s="152">
        <v>0</v>
      </c>
      <c r="H615" s="126">
        <v>0</v>
      </c>
      <c r="I615" s="124">
        <v>0</v>
      </c>
      <c r="J615" s="152">
        <v>0</v>
      </c>
      <c r="K615" s="126">
        <v>0</v>
      </c>
      <c r="L615" s="124">
        <v>0</v>
      </c>
      <c r="M615" s="152">
        <v>0</v>
      </c>
      <c r="N615" s="126">
        <v>0</v>
      </c>
      <c r="O615" s="385">
        <v>1</v>
      </c>
      <c r="P615" s="386">
        <v>0</v>
      </c>
      <c r="Q615" s="387">
        <v>0</v>
      </c>
      <c r="R615" s="124">
        <v>0</v>
      </c>
      <c r="S615" s="152">
        <v>0</v>
      </c>
      <c r="T615" s="126">
        <v>0</v>
      </c>
      <c r="U615" s="124">
        <v>0</v>
      </c>
      <c r="V615" s="152">
        <v>0</v>
      </c>
      <c r="W615" s="126">
        <v>0</v>
      </c>
    </row>
    <row r="616" spans="1:23" x14ac:dyDescent="0.25">
      <c r="A616" s="299" t="s">
        <v>3006</v>
      </c>
      <c r="B616" s="301" t="s">
        <v>3007</v>
      </c>
      <c r="C616" s="300">
        <v>25</v>
      </c>
      <c r="D616" s="389">
        <v>2019</v>
      </c>
      <c r="E616" s="390">
        <v>2024</v>
      </c>
      <c r="F616" s="124">
        <v>1</v>
      </c>
      <c r="G616" s="152">
        <v>0</v>
      </c>
      <c r="H616" s="126">
        <v>0</v>
      </c>
      <c r="I616" s="124">
        <v>0</v>
      </c>
      <c r="J616" s="152">
        <v>0</v>
      </c>
      <c r="K616" s="126">
        <v>0</v>
      </c>
      <c r="L616" s="127">
        <v>1</v>
      </c>
      <c r="M616" s="128">
        <v>0</v>
      </c>
      <c r="N616" s="129">
        <v>0</v>
      </c>
      <c r="O616" s="124">
        <v>0</v>
      </c>
      <c r="P616" s="152">
        <v>0</v>
      </c>
      <c r="Q616" s="126">
        <v>0</v>
      </c>
      <c r="R616" s="124">
        <v>0</v>
      </c>
      <c r="S616" s="152">
        <v>0</v>
      </c>
      <c r="T616" s="126">
        <v>0</v>
      </c>
      <c r="U616" s="391">
        <v>1</v>
      </c>
      <c r="V616" s="392">
        <v>0</v>
      </c>
      <c r="W616" s="393">
        <v>0</v>
      </c>
    </row>
    <row r="617" spans="1:23" x14ac:dyDescent="0.25">
      <c r="A617" s="299" t="s">
        <v>3008</v>
      </c>
      <c r="B617" s="301" t="s">
        <v>3009</v>
      </c>
      <c r="C617" s="300">
        <v>25</v>
      </c>
      <c r="D617" s="389">
        <v>2019</v>
      </c>
      <c r="E617" s="390">
        <v>2024</v>
      </c>
      <c r="F617" s="124">
        <v>1</v>
      </c>
      <c r="G617" s="152">
        <v>0</v>
      </c>
      <c r="H617" s="126">
        <v>0</v>
      </c>
      <c r="I617" s="124">
        <v>0</v>
      </c>
      <c r="J617" s="152">
        <v>0</v>
      </c>
      <c r="K617" s="126">
        <v>0</v>
      </c>
      <c r="L617" s="127">
        <v>1</v>
      </c>
      <c r="M617" s="128">
        <v>0</v>
      </c>
      <c r="N617" s="129">
        <v>0</v>
      </c>
      <c r="O617" s="124">
        <v>0</v>
      </c>
      <c r="P617" s="152">
        <v>0</v>
      </c>
      <c r="Q617" s="126">
        <v>0</v>
      </c>
      <c r="R617" s="124">
        <v>0</v>
      </c>
      <c r="S617" s="152">
        <v>0</v>
      </c>
      <c r="T617" s="126">
        <v>0</v>
      </c>
      <c r="U617" s="391">
        <v>1</v>
      </c>
      <c r="V617" s="392">
        <v>0</v>
      </c>
      <c r="W617" s="393">
        <v>0</v>
      </c>
    </row>
    <row r="618" spans="1:23" x14ac:dyDescent="0.25">
      <c r="A618" s="299" t="s">
        <v>3010</v>
      </c>
      <c r="B618" s="301" t="s">
        <v>3009</v>
      </c>
      <c r="C618" s="300">
        <v>25</v>
      </c>
      <c r="D618" s="389">
        <v>2019</v>
      </c>
      <c r="E618" s="390">
        <v>2024</v>
      </c>
      <c r="F618" s="124">
        <v>1</v>
      </c>
      <c r="G618" s="152">
        <v>0</v>
      </c>
      <c r="H618" s="126">
        <v>0</v>
      </c>
      <c r="I618" s="124">
        <v>0</v>
      </c>
      <c r="J618" s="152">
        <v>0</v>
      </c>
      <c r="K618" s="126">
        <v>0</v>
      </c>
      <c r="L618" s="127">
        <v>1</v>
      </c>
      <c r="M618" s="128">
        <v>0</v>
      </c>
      <c r="N618" s="129">
        <v>0</v>
      </c>
      <c r="O618" s="124">
        <v>0</v>
      </c>
      <c r="P618" s="152">
        <v>0</v>
      </c>
      <c r="Q618" s="126">
        <v>0</v>
      </c>
      <c r="R618" s="124">
        <v>0</v>
      </c>
      <c r="S618" s="152">
        <v>0</v>
      </c>
      <c r="T618" s="126">
        <v>0</v>
      </c>
      <c r="U618" s="391">
        <v>1</v>
      </c>
      <c r="V618" s="392">
        <v>0</v>
      </c>
      <c r="W618" s="393">
        <v>0</v>
      </c>
    </row>
    <row r="619" spans="1:23" x14ac:dyDescent="0.25">
      <c r="A619" s="299" t="s">
        <v>3011</v>
      </c>
      <c r="B619" s="301" t="s">
        <v>3007</v>
      </c>
      <c r="C619" s="300">
        <v>25</v>
      </c>
      <c r="D619" s="389">
        <v>2019</v>
      </c>
      <c r="E619" s="390">
        <v>2024</v>
      </c>
      <c r="F619" s="124">
        <v>1</v>
      </c>
      <c r="G619" s="152">
        <v>0</v>
      </c>
      <c r="H619" s="126">
        <v>0</v>
      </c>
      <c r="I619" s="124">
        <v>0</v>
      </c>
      <c r="J619" s="152">
        <v>0</v>
      </c>
      <c r="K619" s="126">
        <v>0</v>
      </c>
      <c r="L619" s="127">
        <v>1</v>
      </c>
      <c r="M619" s="128">
        <v>0</v>
      </c>
      <c r="N619" s="129">
        <v>0</v>
      </c>
      <c r="O619" s="124">
        <v>0</v>
      </c>
      <c r="P619" s="152">
        <v>0</v>
      </c>
      <c r="Q619" s="126">
        <v>0</v>
      </c>
      <c r="R619" s="124">
        <v>0</v>
      </c>
      <c r="S619" s="152">
        <v>0</v>
      </c>
      <c r="T619" s="126">
        <v>0</v>
      </c>
      <c r="U619" s="391">
        <v>1</v>
      </c>
      <c r="V619" s="392">
        <v>0</v>
      </c>
      <c r="W619" s="393">
        <v>0</v>
      </c>
    </row>
    <row r="620" spans="1:23" x14ac:dyDescent="0.25">
      <c r="A620" s="299" t="s">
        <v>3012</v>
      </c>
      <c r="B620" s="301" t="s">
        <v>3013</v>
      </c>
      <c r="C620" s="300">
        <v>25</v>
      </c>
      <c r="D620" s="383">
        <v>2020</v>
      </c>
      <c r="E620" s="384">
        <v>2025</v>
      </c>
      <c r="F620" s="124">
        <v>1</v>
      </c>
      <c r="G620" s="152">
        <v>0</v>
      </c>
      <c r="H620" s="126">
        <v>0</v>
      </c>
      <c r="I620" s="124">
        <v>0</v>
      </c>
      <c r="J620" s="152">
        <v>0</v>
      </c>
      <c r="K620" s="126">
        <v>0</v>
      </c>
      <c r="L620" s="124">
        <v>0</v>
      </c>
      <c r="M620" s="152">
        <v>0</v>
      </c>
      <c r="N620" s="126">
        <v>0</v>
      </c>
      <c r="O620" s="385">
        <v>1</v>
      </c>
      <c r="P620" s="386">
        <v>0</v>
      </c>
      <c r="Q620" s="387">
        <v>0</v>
      </c>
      <c r="R620" s="124">
        <v>0</v>
      </c>
      <c r="S620" s="152">
        <v>0</v>
      </c>
      <c r="T620" s="126">
        <v>0</v>
      </c>
      <c r="U620" s="124">
        <v>0</v>
      </c>
      <c r="V620" s="152">
        <v>0</v>
      </c>
      <c r="W620" s="126">
        <v>0</v>
      </c>
    </row>
    <row r="621" spans="1:23" x14ac:dyDescent="0.25">
      <c r="A621" s="299" t="s">
        <v>3014</v>
      </c>
      <c r="B621" s="301" t="s">
        <v>3015</v>
      </c>
      <c r="C621" s="300">
        <v>25</v>
      </c>
      <c r="D621" s="383">
        <v>2020</v>
      </c>
      <c r="E621" s="384">
        <v>2025</v>
      </c>
      <c r="F621" s="124">
        <v>1</v>
      </c>
      <c r="G621" s="152">
        <v>0</v>
      </c>
      <c r="H621" s="126">
        <v>0</v>
      </c>
      <c r="I621" s="124">
        <v>0</v>
      </c>
      <c r="J621" s="152">
        <v>0</v>
      </c>
      <c r="K621" s="126">
        <v>0</v>
      </c>
      <c r="L621" s="124">
        <v>0</v>
      </c>
      <c r="M621" s="152">
        <v>0</v>
      </c>
      <c r="N621" s="126">
        <v>0</v>
      </c>
      <c r="O621" s="385">
        <v>1</v>
      </c>
      <c r="P621" s="386">
        <v>0</v>
      </c>
      <c r="Q621" s="387">
        <v>0</v>
      </c>
      <c r="R621" s="124">
        <v>0</v>
      </c>
      <c r="S621" s="152">
        <v>0</v>
      </c>
      <c r="T621" s="126">
        <v>0</v>
      </c>
      <c r="U621" s="124">
        <v>0</v>
      </c>
      <c r="V621" s="152">
        <v>0</v>
      </c>
      <c r="W621" s="126">
        <v>0</v>
      </c>
    </row>
    <row r="622" spans="1:23" x14ac:dyDescent="0.25">
      <c r="A622" s="299" t="s">
        <v>3016</v>
      </c>
      <c r="B622" s="301" t="s">
        <v>3017</v>
      </c>
      <c r="C622" s="300">
        <v>25</v>
      </c>
      <c r="D622" s="383">
        <v>2020</v>
      </c>
      <c r="E622" s="384">
        <v>2025</v>
      </c>
      <c r="F622" s="124">
        <v>1</v>
      </c>
      <c r="G622" s="152">
        <v>0</v>
      </c>
      <c r="H622" s="126">
        <v>0</v>
      </c>
      <c r="I622" s="124">
        <v>0</v>
      </c>
      <c r="J622" s="152">
        <v>0</v>
      </c>
      <c r="K622" s="126">
        <v>0</v>
      </c>
      <c r="L622" s="124">
        <v>0</v>
      </c>
      <c r="M622" s="152">
        <v>0</v>
      </c>
      <c r="N622" s="126">
        <v>0</v>
      </c>
      <c r="O622" s="385">
        <v>1</v>
      </c>
      <c r="P622" s="386">
        <v>0</v>
      </c>
      <c r="Q622" s="387">
        <v>0</v>
      </c>
      <c r="R622" s="124">
        <v>0</v>
      </c>
      <c r="S622" s="152">
        <v>0</v>
      </c>
      <c r="T622" s="126">
        <v>0</v>
      </c>
      <c r="U622" s="124">
        <v>0</v>
      </c>
      <c r="V622" s="152">
        <v>0</v>
      </c>
      <c r="W622" s="126">
        <v>0</v>
      </c>
    </row>
    <row r="623" spans="1:23" x14ac:dyDescent="0.25">
      <c r="A623" s="299" t="s">
        <v>3018</v>
      </c>
      <c r="B623" s="301" t="s">
        <v>3019</v>
      </c>
      <c r="C623" s="300">
        <v>25</v>
      </c>
      <c r="D623" s="383">
        <v>2020</v>
      </c>
      <c r="E623" s="384">
        <v>2025</v>
      </c>
      <c r="F623" s="124">
        <v>1</v>
      </c>
      <c r="G623" s="152">
        <v>0</v>
      </c>
      <c r="H623" s="126">
        <v>0</v>
      </c>
      <c r="I623" s="124">
        <v>0</v>
      </c>
      <c r="J623" s="152">
        <v>0</v>
      </c>
      <c r="K623" s="126">
        <v>0</v>
      </c>
      <c r="L623" s="124">
        <v>0</v>
      </c>
      <c r="M623" s="152">
        <v>0</v>
      </c>
      <c r="N623" s="126">
        <v>0</v>
      </c>
      <c r="O623" s="385">
        <v>1</v>
      </c>
      <c r="P623" s="386">
        <v>0</v>
      </c>
      <c r="Q623" s="387">
        <v>0</v>
      </c>
      <c r="R623" s="124">
        <v>0</v>
      </c>
      <c r="S623" s="152">
        <v>0</v>
      </c>
      <c r="T623" s="126">
        <v>0</v>
      </c>
      <c r="U623" s="124">
        <v>0</v>
      </c>
      <c r="V623" s="152">
        <v>0</v>
      </c>
      <c r="W623" s="126">
        <v>0</v>
      </c>
    </row>
    <row r="624" spans="1:23" x14ac:dyDescent="0.25">
      <c r="A624" s="299"/>
      <c r="B624" s="301" t="s">
        <v>3020</v>
      </c>
      <c r="C624" s="395">
        <v>25</v>
      </c>
      <c r="D624" s="389">
        <v>2019</v>
      </c>
      <c r="E624" s="390">
        <v>2024</v>
      </c>
      <c r="F624" s="124">
        <v>1</v>
      </c>
      <c r="G624" s="152">
        <v>0</v>
      </c>
      <c r="H624" s="126">
        <v>0</v>
      </c>
      <c r="I624" s="124">
        <v>0</v>
      </c>
      <c r="J624" s="152">
        <v>0</v>
      </c>
      <c r="K624" s="126">
        <v>0</v>
      </c>
      <c r="L624" s="127">
        <v>1</v>
      </c>
      <c r="M624" s="128">
        <v>0</v>
      </c>
      <c r="N624" s="129">
        <v>0</v>
      </c>
      <c r="O624" s="124">
        <v>0</v>
      </c>
      <c r="P624" s="152">
        <v>0</v>
      </c>
      <c r="Q624" s="126">
        <v>0</v>
      </c>
      <c r="R624" s="124">
        <v>0</v>
      </c>
      <c r="S624" s="152">
        <v>0</v>
      </c>
      <c r="T624" s="126">
        <v>0</v>
      </c>
      <c r="U624" s="391">
        <v>1</v>
      </c>
      <c r="V624" s="392">
        <v>0</v>
      </c>
      <c r="W624" s="393">
        <v>0</v>
      </c>
    </row>
    <row r="625" spans="1:23" ht="15.75" thickBot="1" x14ac:dyDescent="0.3">
      <c r="A625" s="396"/>
      <c r="B625" s="342" t="s">
        <v>3020</v>
      </c>
      <c r="C625" s="397">
        <v>25</v>
      </c>
      <c r="D625" s="398">
        <v>2019</v>
      </c>
      <c r="E625" s="399">
        <v>2024</v>
      </c>
      <c r="F625" s="130">
        <v>1</v>
      </c>
      <c r="G625" s="123">
        <v>0</v>
      </c>
      <c r="H625" s="153">
        <v>0</v>
      </c>
      <c r="I625" s="130">
        <v>0</v>
      </c>
      <c r="J625" s="123">
        <v>0</v>
      </c>
      <c r="K625" s="153">
        <v>0</v>
      </c>
      <c r="L625" s="400">
        <v>1</v>
      </c>
      <c r="M625" s="401">
        <v>0</v>
      </c>
      <c r="N625" s="402">
        <v>0</v>
      </c>
      <c r="O625" s="130">
        <v>0</v>
      </c>
      <c r="P625" s="123">
        <v>0</v>
      </c>
      <c r="Q625" s="153">
        <v>0</v>
      </c>
      <c r="R625" s="130">
        <v>0</v>
      </c>
      <c r="S625" s="123">
        <v>0</v>
      </c>
      <c r="T625" s="153">
        <v>0</v>
      </c>
      <c r="U625" s="403">
        <v>1</v>
      </c>
      <c r="V625" s="404">
        <v>0</v>
      </c>
      <c r="W625" s="405">
        <v>0</v>
      </c>
    </row>
    <row r="626" spans="1:23" ht="15.75" thickTop="1" x14ac:dyDescent="0.25">
      <c r="I626" s="125"/>
      <c r="L626" s="125"/>
      <c r="O626" s="125"/>
      <c r="R626" s="125"/>
      <c r="U626" s="125"/>
    </row>
    <row r="627" spans="1:23" ht="15.75" thickBot="1" x14ac:dyDescent="0.3">
      <c r="E627" s="131"/>
      <c r="F627"/>
    </row>
    <row r="628" spans="1:23" ht="30" customHeight="1" thickBot="1" x14ac:dyDescent="0.3">
      <c r="A628" s="757" t="s">
        <v>3021</v>
      </c>
      <c r="B628" s="758"/>
      <c r="C628" s="758"/>
      <c r="D628" s="758"/>
      <c r="E628" s="759"/>
      <c r="F628"/>
    </row>
    <row r="629" spans="1:23" ht="15.75" thickBot="1" x14ac:dyDescent="0.3">
      <c r="A629" s="252" t="s">
        <v>2878</v>
      </c>
      <c r="B629" s="123" t="s">
        <v>0</v>
      </c>
      <c r="C629" s="371" t="s">
        <v>1033</v>
      </c>
      <c r="D629" s="406" t="s">
        <v>2879</v>
      </c>
      <c r="E629" s="407" t="s">
        <v>2880</v>
      </c>
      <c r="F629" s="131"/>
      <c r="G629" s="131"/>
      <c r="H629" s="131"/>
      <c r="I629" s="131"/>
      <c r="J629" s="131"/>
      <c r="K629" s="131"/>
      <c r="L629" s="131"/>
      <c r="M629" s="131"/>
      <c r="N629" s="131"/>
      <c r="O629" s="131"/>
      <c r="P629" s="131"/>
      <c r="Q629" s="131"/>
      <c r="R629" s="131"/>
      <c r="S629" s="131"/>
      <c r="T629" s="131"/>
      <c r="U629" s="131"/>
      <c r="V629" s="131"/>
      <c r="W629" s="131"/>
    </row>
    <row r="630" spans="1:23" x14ac:dyDescent="0.25">
      <c r="A630" s="744" t="s">
        <v>3022</v>
      </c>
      <c r="B630" s="738" t="s">
        <v>3023</v>
      </c>
      <c r="C630" s="317">
        <v>45</v>
      </c>
      <c r="D630" s="261">
        <v>2019</v>
      </c>
      <c r="E630" s="263">
        <v>2024</v>
      </c>
      <c r="F630" s="264">
        <v>0</v>
      </c>
      <c r="G630" s="265">
        <v>1</v>
      </c>
      <c r="H630" s="266">
        <v>0</v>
      </c>
      <c r="I630" s="264">
        <v>0</v>
      </c>
      <c r="J630" s="265">
        <v>0</v>
      </c>
      <c r="K630" s="266">
        <v>0</v>
      </c>
      <c r="L630" s="267">
        <v>0</v>
      </c>
      <c r="M630" s="268">
        <v>1</v>
      </c>
      <c r="N630" s="269">
        <v>0</v>
      </c>
      <c r="O630" s="264">
        <v>0</v>
      </c>
      <c r="P630" s="265">
        <v>0</v>
      </c>
      <c r="Q630" s="266">
        <v>0</v>
      </c>
      <c r="R630" s="264">
        <v>0</v>
      </c>
      <c r="S630" s="265">
        <v>0</v>
      </c>
      <c r="T630" s="266">
        <v>0</v>
      </c>
      <c r="U630" s="270">
        <v>0</v>
      </c>
      <c r="V630" s="271">
        <v>1</v>
      </c>
      <c r="W630" s="272">
        <v>0</v>
      </c>
    </row>
    <row r="631" spans="1:23" x14ac:dyDescent="0.25">
      <c r="A631" s="747"/>
      <c r="B631" s="724"/>
      <c r="C631" s="317">
        <v>45</v>
      </c>
      <c r="D631" s="262">
        <v>2019</v>
      </c>
      <c r="E631" s="263">
        <v>2024</v>
      </c>
      <c r="F631" s="275">
        <v>0</v>
      </c>
      <c r="G631" s="276">
        <v>1</v>
      </c>
      <c r="H631" s="277">
        <v>0</v>
      </c>
      <c r="I631" s="275">
        <v>0</v>
      </c>
      <c r="J631" s="276">
        <v>0</v>
      </c>
      <c r="K631" s="277">
        <v>0</v>
      </c>
      <c r="L631" s="278">
        <v>0</v>
      </c>
      <c r="M631" s="279">
        <v>1</v>
      </c>
      <c r="N631" s="280">
        <v>0</v>
      </c>
      <c r="O631" s="275">
        <v>0</v>
      </c>
      <c r="P631" s="276">
        <v>0</v>
      </c>
      <c r="Q631" s="277">
        <v>0</v>
      </c>
      <c r="R631" s="275">
        <v>0</v>
      </c>
      <c r="S631" s="276">
        <v>0</v>
      </c>
      <c r="T631" s="277">
        <v>0</v>
      </c>
      <c r="U631" s="281">
        <v>0</v>
      </c>
      <c r="V631" s="282">
        <v>1</v>
      </c>
      <c r="W631" s="283">
        <v>0</v>
      </c>
    </row>
    <row r="632" spans="1:23" x14ac:dyDescent="0.25">
      <c r="A632" s="748"/>
      <c r="B632" s="727"/>
      <c r="C632" s="317">
        <v>70</v>
      </c>
      <c r="D632" s="262">
        <v>2019</v>
      </c>
      <c r="E632" s="263">
        <v>2024</v>
      </c>
      <c r="F632" s="275">
        <v>0</v>
      </c>
      <c r="G632" s="276">
        <v>0</v>
      </c>
      <c r="H632" s="277">
        <v>1</v>
      </c>
      <c r="I632" s="275">
        <v>0</v>
      </c>
      <c r="J632" s="276">
        <v>0</v>
      </c>
      <c r="K632" s="277">
        <v>0</v>
      </c>
      <c r="L632" s="278">
        <v>0</v>
      </c>
      <c r="M632" s="279">
        <v>0</v>
      </c>
      <c r="N632" s="280">
        <v>1</v>
      </c>
      <c r="O632" s="275">
        <v>0</v>
      </c>
      <c r="P632" s="276">
        <v>0</v>
      </c>
      <c r="Q632" s="277">
        <v>0</v>
      </c>
      <c r="R632" s="275">
        <v>0</v>
      </c>
      <c r="S632" s="276">
        <v>0</v>
      </c>
      <c r="T632" s="277">
        <v>0</v>
      </c>
      <c r="U632" s="281">
        <v>0</v>
      </c>
      <c r="V632" s="282">
        <v>0</v>
      </c>
      <c r="W632" s="283">
        <v>1</v>
      </c>
    </row>
    <row r="633" spans="1:23" x14ac:dyDescent="0.25">
      <c r="A633" s="749" t="s">
        <v>3024</v>
      </c>
      <c r="B633" s="723" t="s">
        <v>3025</v>
      </c>
      <c r="C633" s="317">
        <v>45</v>
      </c>
      <c r="D633" s="262">
        <v>2019</v>
      </c>
      <c r="E633" s="263">
        <v>2024</v>
      </c>
      <c r="F633" s="275">
        <v>0</v>
      </c>
      <c r="G633" s="276">
        <v>1</v>
      </c>
      <c r="H633" s="277">
        <v>0</v>
      </c>
      <c r="I633" s="275">
        <v>0</v>
      </c>
      <c r="J633" s="276">
        <v>0</v>
      </c>
      <c r="K633" s="277">
        <v>0</v>
      </c>
      <c r="L633" s="278">
        <v>0</v>
      </c>
      <c r="M633" s="279">
        <v>1</v>
      </c>
      <c r="N633" s="280">
        <v>0</v>
      </c>
      <c r="O633" s="275">
        <v>0</v>
      </c>
      <c r="P633" s="276">
        <v>0</v>
      </c>
      <c r="Q633" s="277">
        <v>0</v>
      </c>
      <c r="R633" s="275">
        <v>0</v>
      </c>
      <c r="S633" s="276">
        <v>0</v>
      </c>
      <c r="T633" s="277">
        <v>0</v>
      </c>
      <c r="U633" s="281">
        <v>0</v>
      </c>
      <c r="V633" s="282">
        <v>1</v>
      </c>
      <c r="W633" s="283">
        <v>0</v>
      </c>
    </row>
    <row r="634" spans="1:23" x14ac:dyDescent="0.25">
      <c r="A634" s="750"/>
      <c r="B634" s="724"/>
      <c r="C634" s="317">
        <v>45</v>
      </c>
      <c r="D634" s="262">
        <v>2019</v>
      </c>
      <c r="E634" s="263">
        <v>2024</v>
      </c>
      <c r="F634" s="275">
        <v>0</v>
      </c>
      <c r="G634" s="276">
        <v>1</v>
      </c>
      <c r="H634" s="277">
        <v>0</v>
      </c>
      <c r="I634" s="275">
        <v>0</v>
      </c>
      <c r="J634" s="276">
        <v>0</v>
      </c>
      <c r="K634" s="277">
        <v>0</v>
      </c>
      <c r="L634" s="278">
        <v>0</v>
      </c>
      <c r="M634" s="279">
        <v>1</v>
      </c>
      <c r="N634" s="280">
        <v>0</v>
      </c>
      <c r="O634" s="275">
        <v>0</v>
      </c>
      <c r="P634" s="276">
        <v>0</v>
      </c>
      <c r="Q634" s="277">
        <v>0</v>
      </c>
      <c r="R634" s="275">
        <v>0</v>
      </c>
      <c r="S634" s="276">
        <v>0</v>
      </c>
      <c r="T634" s="277">
        <v>0</v>
      </c>
      <c r="U634" s="281">
        <v>0</v>
      </c>
      <c r="V634" s="282">
        <v>1</v>
      </c>
      <c r="W634" s="283">
        <v>0</v>
      </c>
    </row>
    <row r="635" spans="1:23" x14ac:dyDescent="0.25">
      <c r="A635" s="751"/>
      <c r="B635" s="727"/>
      <c r="C635" s="317">
        <v>70</v>
      </c>
      <c r="D635" s="262">
        <v>2019</v>
      </c>
      <c r="E635" s="263">
        <v>2024</v>
      </c>
      <c r="F635" s="275">
        <v>0</v>
      </c>
      <c r="G635" s="276">
        <v>0</v>
      </c>
      <c r="H635" s="277">
        <v>1</v>
      </c>
      <c r="I635" s="275">
        <v>0</v>
      </c>
      <c r="J635" s="276">
        <v>0</v>
      </c>
      <c r="K635" s="277">
        <v>0</v>
      </c>
      <c r="L635" s="278">
        <v>0</v>
      </c>
      <c r="M635" s="279">
        <v>0</v>
      </c>
      <c r="N635" s="280">
        <v>1</v>
      </c>
      <c r="O635" s="275">
        <v>0</v>
      </c>
      <c r="P635" s="276">
        <v>0</v>
      </c>
      <c r="Q635" s="277">
        <v>0</v>
      </c>
      <c r="R635" s="275">
        <v>0</v>
      </c>
      <c r="S635" s="276">
        <v>0</v>
      </c>
      <c r="T635" s="277">
        <v>0</v>
      </c>
      <c r="U635" s="281">
        <v>0</v>
      </c>
      <c r="V635" s="282">
        <v>0</v>
      </c>
      <c r="W635" s="283">
        <v>1</v>
      </c>
    </row>
    <row r="636" spans="1:23" x14ac:dyDescent="0.25">
      <c r="A636" s="749" t="s">
        <v>3026</v>
      </c>
      <c r="B636" s="723" t="s">
        <v>3027</v>
      </c>
      <c r="C636" s="317">
        <v>45</v>
      </c>
      <c r="D636" s="262">
        <v>2019</v>
      </c>
      <c r="E636" s="263">
        <v>2024</v>
      </c>
      <c r="F636" s="275">
        <v>0</v>
      </c>
      <c r="G636" s="276">
        <v>1</v>
      </c>
      <c r="H636" s="277">
        <v>0</v>
      </c>
      <c r="I636" s="275">
        <v>0</v>
      </c>
      <c r="J636" s="276">
        <v>0</v>
      </c>
      <c r="K636" s="277">
        <v>0</v>
      </c>
      <c r="L636" s="278">
        <v>0</v>
      </c>
      <c r="M636" s="279">
        <v>1</v>
      </c>
      <c r="N636" s="280">
        <v>0</v>
      </c>
      <c r="O636" s="275">
        <v>0</v>
      </c>
      <c r="P636" s="276">
        <v>0</v>
      </c>
      <c r="Q636" s="277">
        <v>0</v>
      </c>
      <c r="R636" s="275">
        <v>0</v>
      </c>
      <c r="S636" s="276">
        <v>0</v>
      </c>
      <c r="T636" s="277">
        <v>0</v>
      </c>
      <c r="U636" s="281">
        <v>0</v>
      </c>
      <c r="V636" s="282">
        <v>1</v>
      </c>
      <c r="W636" s="283">
        <v>0</v>
      </c>
    </row>
    <row r="637" spans="1:23" x14ac:dyDescent="0.25">
      <c r="A637" s="750"/>
      <c r="B637" s="724"/>
      <c r="C637" s="317">
        <v>45</v>
      </c>
      <c r="D637" s="262">
        <v>2019</v>
      </c>
      <c r="E637" s="263">
        <v>2024</v>
      </c>
      <c r="F637" s="275">
        <v>0</v>
      </c>
      <c r="G637" s="276">
        <v>1</v>
      </c>
      <c r="H637" s="277">
        <v>0</v>
      </c>
      <c r="I637" s="275">
        <v>0</v>
      </c>
      <c r="J637" s="276">
        <v>0</v>
      </c>
      <c r="K637" s="277">
        <v>0</v>
      </c>
      <c r="L637" s="278">
        <v>0</v>
      </c>
      <c r="M637" s="279">
        <v>1</v>
      </c>
      <c r="N637" s="280">
        <v>0</v>
      </c>
      <c r="O637" s="275">
        <v>0</v>
      </c>
      <c r="P637" s="276">
        <v>0</v>
      </c>
      <c r="Q637" s="277">
        <v>0</v>
      </c>
      <c r="R637" s="275">
        <v>0</v>
      </c>
      <c r="S637" s="276">
        <v>0</v>
      </c>
      <c r="T637" s="277">
        <v>0</v>
      </c>
      <c r="U637" s="281">
        <v>0</v>
      </c>
      <c r="V637" s="282">
        <v>1</v>
      </c>
      <c r="W637" s="283">
        <v>0</v>
      </c>
    </row>
    <row r="638" spans="1:23" x14ac:dyDescent="0.25">
      <c r="A638" s="751"/>
      <c r="B638" s="727"/>
      <c r="C638" s="317">
        <v>70</v>
      </c>
      <c r="D638" s="262">
        <v>2019</v>
      </c>
      <c r="E638" s="263">
        <v>2024</v>
      </c>
      <c r="F638" s="275">
        <v>0</v>
      </c>
      <c r="G638" s="276">
        <v>0</v>
      </c>
      <c r="H638" s="277">
        <v>1</v>
      </c>
      <c r="I638" s="275">
        <v>0</v>
      </c>
      <c r="J638" s="276">
        <v>0</v>
      </c>
      <c r="K638" s="277">
        <v>0</v>
      </c>
      <c r="L638" s="278">
        <v>0</v>
      </c>
      <c r="M638" s="279">
        <v>0</v>
      </c>
      <c r="N638" s="280">
        <v>1</v>
      </c>
      <c r="O638" s="275">
        <v>0</v>
      </c>
      <c r="P638" s="276">
        <v>0</v>
      </c>
      <c r="Q638" s="277">
        <v>0</v>
      </c>
      <c r="R638" s="275">
        <v>0</v>
      </c>
      <c r="S638" s="276">
        <v>0</v>
      </c>
      <c r="T638" s="277">
        <v>0</v>
      </c>
      <c r="U638" s="281">
        <v>0</v>
      </c>
      <c r="V638" s="282">
        <v>0</v>
      </c>
      <c r="W638" s="283">
        <v>1</v>
      </c>
    </row>
    <row r="639" spans="1:23" x14ac:dyDescent="0.25">
      <c r="A639" s="749" t="s">
        <v>3028</v>
      </c>
      <c r="B639" s="723" t="s">
        <v>3029</v>
      </c>
      <c r="C639" s="317">
        <v>45</v>
      </c>
      <c r="D639" s="262">
        <v>2019</v>
      </c>
      <c r="E639" s="263">
        <v>2024</v>
      </c>
      <c r="F639" s="275">
        <v>0</v>
      </c>
      <c r="G639" s="276">
        <v>1</v>
      </c>
      <c r="H639" s="277">
        <v>0</v>
      </c>
      <c r="I639" s="275">
        <v>0</v>
      </c>
      <c r="J639" s="276">
        <v>0</v>
      </c>
      <c r="K639" s="277">
        <v>0</v>
      </c>
      <c r="L639" s="278">
        <v>0</v>
      </c>
      <c r="M639" s="279">
        <v>1</v>
      </c>
      <c r="N639" s="280">
        <v>0</v>
      </c>
      <c r="O639" s="275">
        <v>0</v>
      </c>
      <c r="P639" s="276">
        <v>0</v>
      </c>
      <c r="Q639" s="277">
        <v>0</v>
      </c>
      <c r="R639" s="275">
        <v>0</v>
      </c>
      <c r="S639" s="276">
        <v>0</v>
      </c>
      <c r="T639" s="277">
        <v>0</v>
      </c>
      <c r="U639" s="281">
        <v>0</v>
      </c>
      <c r="V639" s="282">
        <v>1</v>
      </c>
      <c r="W639" s="283">
        <v>0</v>
      </c>
    </row>
    <row r="640" spans="1:23" x14ac:dyDescent="0.25">
      <c r="A640" s="750"/>
      <c r="B640" s="724"/>
      <c r="C640" s="317">
        <v>45</v>
      </c>
      <c r="D640" s="262">
        <v>2019</v>
      </c>
      <c r="E640" s="263">
        <v>2024</v>
      </c>
      <c r="F640" s="275">
        <v>0</v>
      </c>
      <c r="G640" s="276">
        <v>1</v>
      </c>
      <c r="H640" s="277">
        <v>0</v>
      </c>
      <c r="I640" s="275">
        <v>0</v>
      </c>
      <c r="J640" s="276">
        <v>0</v>
      </c>
      <c r="K640" s="277">
        <v>0</v>
      </c>
      <c r="L640" s="278">
        <v>0</v>
      </c>
      <c r="M640" s="279">
        <v>1</v>
      </c>
      <c r="N640" s="280">
        <v>0</v>
      </c>
      <c r="O640" s="275">
        <v>0</v>
      </c>
      <c r="P640" s="276">
        <v>0</v>
      </c>
      <c r="Q640" s="277">
        <v>0</v>
      </c>
      <c r="R640" s="275">
        <v>0</v>
      </c>
      <c r="S640" s="276">
        <v>0</v>
      </c>
      <c r="T640" s="277">
        <v>0</v>
      </c>
      <c r="U640" s="281">
        <v>0</v>
      </c>
      <c r="V640" s="282">
        <v>1</v>
      </c>
      <c r="W640" s="283">
        <v>0</v>
      </c>
    </row>
    <row r="641" spans="1:23" x14ac:dyDescent="0.25">
      <c r="A641" s="751"/>
      <c r="B641" s="727"/>
      <c r="C641" s="317">
        <v>70</v>
      </c>
      <c r="D641" s="262">
        <v>2019</v>
      </c>
      <c r="E641" s="263">
        <v>2024</v>
      </c>
      <c r="F641" s="275">
        <v>0</v>
      </c>
      <c r="G641" s="276">
        <v>0</v>
      </c>
      <c r="H641" s="277">
        <v>1</v>
      </c>
      <c r="I641" s="275">
        <v>0</v>
      </c>
      <c r="J641" s="276">
        <v>0</v>
      </c>
      <c r="K641" s="277">
        <v>0</v>
      </c>
      <c r="L641" s="278">
        <v>0</v>
      </c>
      <c r="M641" s="279">
        <v>0</v>
      </c>
      <c r="N641" s="280">
        <v>1</v>
      </c>
      <c r="O641" s="275">
        <v>0</v>
      </c>
      <c r="P641" s="276">
        <v>0</v>
      </c>
      <c r="Q641" s="277">
        <v>0</v>
      </c>
      <c r="R641" s="275">
        <v>0</v>
      </c>
      <c r="S641" s="276">
        <v>0</v>
      </c>
      <c r="T641" s="277">
        <v>0</v>
      </c>
      <c r="U641" s="281">
        <v>0</v>
      </c>
      <c r="V641" s="282">
        <v>0</v>
      </c>
      <c r="W641" s="283">
        <v>1</v>
      </c>
    </row>
    <row r="642" spans="1:23" x14ac:dyDescent="0.25">
      <c r="A642" s="749" t="s">
        <v>3030</v>
      </c>
      <c r="B642" s="723" t="s">
        <v>3031</v>
      </c>
      <c r="C642" s="317">
        <v>45</v>
      </c>
      <c r="D642" s="262">
        <v>2019</v>
      </c>
      <c r="E642" s="263">
        <v>2024</v>
      </c>
      <c r="F642" s="275">
        <v>0</v>
      </c>
      <c r="G642" s="276">
        <v>1</v>
      </c>
      <c r="H642" s="277">
        <v>0</v>
      </c>
      <c r="I642" s="275">
        <v>0</v>
      </c>
      <c r="J642" s="276">
        <v>0</v>
      </c>
      <c r="K642" s="277">
        <v>0</v>
      </c>
      <c r="L642" s="278">
        <v>0</v>
      </c>
      <c r="M642" s="279">
        <v>1</v>
      </c>
      <c r="N642" s="280">
        <v>0</v>
      </c>
      <c r="O642" s="275">
        <v>0</v>
      </c>
      <c r="P642" s="276">
        <v>0</v>
      </c>
      <c r="Q642" s="277">
        <v>0</v>
      </c>
      <c r="R642" s="275">
        <v>0</v>
      </c>
      <c r="S642" s="276">
        <v>0</v>
      </c>
      <c r="T642" s="277">
        <v>0</v>
      </c>
      <c r="U642" s="281">
        <v>0</v>
      </c>
      <c r="V642" s="282">
        <v>1</v>
      </c>
      <c r="W642" s="283">
        <v>0</v>
      </c>
    </row>
    <row r="643" spans="1:23" x14ac:dyDescent="0.25">
      <c r="A643" s="750"/>
      <c r="B643" s="724"/>
      <c r="C643" s="317">
        <v>45</v>
      </c>
      <c r="D643" s="262">
        <v>2019</v>
      </c>
      <c r="E643" s="263">
        <v>2024</v>
      </c>
      <c r="F643" s="275">
        <v>0</v>
      </c>
      <c r="G643" s="276">
        <v>1</v>
      </c>
      <c r="H643" s="277">
        <v>0</v>
      </c>
      <c r="I643" s="275">
        <v>0</v>
      </c>
      <c r="J643" s="276">
        <v>0</v>
      </c>
      <c r="K643" s="277">
        <v>0</v>
      </c>
      <c r="L643" s="278">
        <v>0</v>
      </c>
      <c r="M643" s="279">
        <v>1</v>
      </c>
      <c r="N643" s="280">
        <v>0</v>
      </c>
      <c r="O643" s="275">
        <v>0</v>
      </c>
      <c r="P643" s="276">
        <v>0</v>
      </c>
      <c r="Q643" s="277">
        <v>0</v>
      </c>
      <c r="R643" s="275">
        <v>0</v>
      </c>
      <c r="S643" s="276">
        <v>0</v>
      </c>
      <c r="T643" s="277">
        <v>0</v>
      </c>
      <c r="U643" s="281">
        <v>0</v>
      </c>
      <c r="V643" s="282">
        <v>1</v>
      </c>
      <c r="W643" s="283">
        <v>0</v>
      </c>
    </row>
    <row r="644" spans="1:23" x14ac:dyDescent="0.25">
      <c r="A644" s="751"/>
      <c r="B644" s="727"/>
      <c r="C644" s="317">
        <v>70</v>
      </c>
      <c r="D644" s="262">
        <v>2019</v>
      </c>
      <c r="E644" s="263">
        <v>2024</v>
      </c>
      <c r="F644" s="275">
        <v>0</v>
      </c>
      <c r="G644" s="276">
        <v>0</v>
      </c>
      <c r="H644" s="277">
        <v>1</v>
      </c>
      <c r="I644" s="275">
        <v>0</v>
      </c>
      <c r="J644" s="276">
        <v>0</v>
      </c>
      <c r="K644" s="277">
        <v>0</v>
      </c>
      <c r="L644" s="278">
        <v>0</v>
      </c>
      <c r="M644" s="279">
        <v>0</v>
      </c>
      <c r="N644" s="280">
        <v>1</v>
      </c>
      <c r="O644" s="275">
        <v>0</v>
      </c>
      <c r="P644" s="276">
        <v>0</v>
      </c>
      <c r="Q644" s="277">
        <v>0</v>
      </c>
      <c r="R644" s="275">
        <v>0</v>
      </c>
      <c r="S644" s="276">
        <v>0</v>
      </c>
      <c r="T644" s="277">
        <v>0</v>
      </c>
      <c r="U644" s="281">
        <v>0</v>
      </c>
      <c r="V644" s="282">
        <v>0</v>
      </c>
      <c r="W644" s="283">
        <v>1</v>
      </c>
    </row>
    <row r="645" spans="1:23" x14ac:dyDescent="0.25">
      <c r="A645" s="749" t="s">
        <v>3032</v>
      </c>
      <c r="B645" s="723" t="s">
        <v>3033</v>
      </c>
      <c r="C645" s="317">
        <v>45</v>
      </c>
      <c r="D645" s="262">
        <v>2019</v>
      </c>
      <c r="E645" s="263">
        <v>2024</v>
      </c>
      <c r="F645" s="275">
        <v>0</v>
      </c>
      <c r="G645" s="276">
        <v>1</v>
      </c>
      <c r="H645" s="277">
        <v>0</v>
      </c>
      <c r="I645" s="275">
        <v>0</v>
      </c>
      <c r="J645" s="276">
        <v>0</v>
      </c>
      <c r="K645" s="277">
        <v>0</v>
      </c>
      <c r="L645" s="278">
        <v>0</v>
      </c>
      <c r="M645" s="279">
        <v>1</v>
      </c>
      <c r="N645" s="280">
        <v>0</v>
      </c>
      <c r="O645" s="275">
        <v>0</v>
      </c>
      <c r="P645" s="276">
        <v>0</v>
      </c>
      <c r="Q645" s="277">
        <v>0</v>
      </c>
      <c r="R645" s="275">
        <v>0</v>
      </c>
      <c r="S645" s="276">
        <v>0</v>
      </c>
      <c r="T645" s="277">
        <v>0</v>
      </c>
      <c r="U645" s="281">
        <v>0</v>
      </c>
      <c r="V645" s="282">
        <v>1</v>
      </c>
      <c r="W645" s="283">
        <v>0</v>
      </c>
    </row>
    <row r="646" spans="1:23" x14ac:dyDescent="0.25">
      <c r="A646" s="750"/>
      <c r="B646" s="724"/>
      <c r="C646" s="317">
        <v>45</v>
      </c>
      <c r="D646" s="262">
        <v>2019</v>
      </c>
      <c r="E646" s="263">
        <v>2024</v>
      </c>
      <c r="F646" s="275">
        <v>0</v>
      </c>
      <c r="G646" s="276">
        <v>1</v>
      </c>
      <c r="H646" s="277">
        <v>0</v>
      </c>
      <c r="I646" s="275">
        <v>0</v>
      </c>
      <c r="J646" s="276">
        <v>0</v>
      </c>
      <c r="K646" s="277">
        <v>0</v>
      </c>
      <c r="L646" s="278">
        <v>0</v>
      </c>
      <c r="M646" s="279">
        <v>1</v>
      </c>
      <c r="N646" s="280">
        <v>0</v>
      </c>
      <c r="O646" s="275">
        <v>0</v>
      </c>
      <c r="P646" s="276">
        <v>0</v>
      </c>
      <c r="Q646" s="277">
        <v>0</v>
      </c>
      <c r="R646" s="275">
        <v>0</v>
      </c>
      <c r="S646" s="276">
        <v>0</v>
      </c>
      <c r="T646" s="277">
        <v>0</v>
      </c>
      <c r="U646" s="281">
        <v>0</v>
      </c>
      <c r="V646" s="282">
        <v>1</v>
      </c>
      <c r="W646" s="283">
        <v>0</v>
      </c>
    </row>
    <row r="647" spans="1:23" x14ac:dyDescent="0.25">
      <c r="A647" s="751"/>
      <c r="B647" s="727"/>
      <c r="C647" s="317">
        <v>70</v>
      </c>
      <c r="D647" s="262">
        <v>2019</v>
      </c>
      <c r="E647" s="263">
        <v>2024</v>
      </c>
      <c r="F647" s="275">
        <v>0</v>
      </c>
      <c r="G647" s="276">
        <v>0</v>
      </c>
      <c r="H647" s="277">
        <v>1</v>
      </c>
      <c r="I647" s="275">
        <v>0</v>
      </c>
      <c r="J647" s="276">
        <v>0</v>
      </c>
      <c r="K647" s="277">
        <v>0</v>
      </c>
      <c r="L647" s="278">
        <v>0</v>
      </c>
      <c r="M647" s="279">
        <v>0</v>
      </c>
      <c r="N647" s="280">
        <v>1</v>
      </c>
      <c r="O647" s="275">
        <v>0</v>
      </c>
      <c r="P647" s="276">
        <v>0</v>
      </c>
      <c r="Q647" s="277">
        <v>0</v>
      </c>
      <c r="R647" s="275">
        <v>0</v>
      </c>
      <c r="S647" s="276">
        <v>0</v>
      </c>
      <c r="T647" s="277">
        <v>0</v>
      </c>
      <c r="U647" s="281">
        <v>0</v>
      </c>
      <c r="V647" s="282">
        <v>0</v>
      </c>
      <c r="W647" s="283">
        <v>1</v>
      </c>
    </row>
    <row r="648" spans="1:23" x14ac:dyDescent="0.25">
      <c r="A648" s="749" t="s">
        <v>3034</v>
      </c>
      <c r="B648" s="723" t="s">
        <v>3035</v>
      </c>
      <c r="C648" s="317">
        <v>45</v>
      </c>
      <c r="D648" s="262">
        <v>2019</v>
      </c>
      <c r="E648" s="263">
        <v>2024</v>
      </c>
      <c r="F648" s="275">
        <v>0</v>
      </c>
      <c r="G648" s="276">
        <v>1</v>
      </c>
      <c r="H648" s="277">
        <v>0</v>
      </c>
      <c r="I648" s="275">
        <v>0</v>
      </c>
      <c r="J648" s="276">
        <v>0</v>
      </c>
      <c r="K648" s="277">
        <v>0</v>
      </c>
      <c r="L648" s="278">
        <v>0</v>
      </c>
      <c r="M648" s="279">
        <v>1</v>
      </c>
      <c r="N648" s="280">
        <v>0</v>
      </c>
      <c r="O648" s="275">
        <v>0</v>
      </c>
      <c r="P648" s="276">
        <v>0</v>
      </c>
      <c r="Q648" s="277">
        <v>0</v>
      </c>
      <c r="R648" s="275">
        <v>0</v>
      </c>
      <c r="S648" s="276">
        <v>0</v>
      </c>
      <c r="T648" s="277">
        <v>0</v>
      </c>
      <c r="U648" s="281">
        <v>0</v>
      </c>
      <c r="V648" s="282">
        <v>1</v>
      </c>
      <c r="W648" s="283">
        <v>0</v>
      </c>
    </row>
    <row r="649" spans="1:23" x14ac:dyDescent="0.25">
      <c r="A649" s="750"/>
      <c r="B649" s="724"/>
      <c r="C649" s="317">
        <v>45</v>
      </c>
      <c r="D649" s="262">
        <v>2019</v>
      </c>
      <c r="E649" s="263">
        <v>2024</v>
      </c>
      <c r="F649" s="275">
        <v>0</v>
      </c>
      <c r="G649" s="276">
        <v>1</v>
      </c>
      <c r="H649" s="277">
        <v>0</v>
      </c>
      <c r="I649" s="275">
        <v>0</v>
      </c>
      <c r="J649" s="276">
        <v>0</v>
      </c>
      <c r="K649" s="277">
        <v>0</v>
      </c>
      <c r="L649" s="278">
        <v>0</v>
      </c>
      <c r="M649" s="279">
        <v>1</v>
      </c>
      <c r="N649" s="280">
        <v>0</v>
      </c>
      <c r="O649" s="275">
        <v>0</v>
      </c>
      <c r="P649" s="276">
        <v>0</v>
      </c>
      <c r="Q649" s="277">
        <v>0</v>
      </c>
      <c r="R649" s="275">
        <v>0</v>
      </c>
      <c r="S649" s="276">
        <v>0</v>
      </c>
      <c r="T649" s="277">
        <v>0</v>
      </c>
      <c r="U649" s="281">
        <v>0</v>
      </c>
      <c r="V649" s="282">
        <v>1</v>
      </c>
      <c r="W649" s="283">
        <v>0</v>
      </c>
    </row>
    <row r="650" spans="1:23" x14ac:dyDescent="0.25">
      <c r="A650" s="751"/>
      <c r="B650" s="727"/>
      <c r="C650" s="317">
        <v>70</v>
      </c>
      <c r="D650" s="262">
        <v>2019</v>
      </c>
      <c r="E650" s="263">
        <v>2024</v>
      </c>
      <c r="F650" s="275">
        <v>0</v>
      </c>
      <c r="G650" s="276">
        <v>0</v>
      </c>
      <c r="H650" s="277">
        <v>1</v>
      </c>
      <c r="I650" s="275">
        <v>0</v>
      </c>
      <c r="J650" s="276">
        <v>0</v>
      </c>
      <c r="K650" s="277">
        <v>0</v>
      </c>
      <c r="L650" s="278">
        <v>0</v>
      </c>
      <c r="M650" s="279">
        <v>0</v>
      </c>
      <c r="N650" s="280">
        <v>1</v>
      </c>
      <c r="O650" s="275">
        <v>0</v>
      </c>
      <c r="P650" s="276">
        <v>0</v>
      </c>
      <c r="Q650" s="277">
        <v>0</v>
      </c>
      <c r="R650" s="275">
        <v>0</v>
      </c>
      <c r="S650" s="276">
        <v>0</v>
      </c>
      <c r="T650" s="277">
        <v>0</v>
      </c>
      <c r="U650" s="281">
        <v>0</v>
      </c>
      <c r="V650" s="282">
        <v>0</v>
      </c>
      <c r="W650" s="283">
        <v>1</v>
      </c>
    </row>
    <row r="651" spans="1:23" x14ac:dyDescent="0.25">
      <c r="A651" s="744" t="s">
        <v>3036</v>
      </c>
      <c r="B651" s="723" t="s">
        <v>3037</v>
      </c>
      <c r="C651" s="317">
        <v>45</v>
      </c>
      <c r="D651" s="262">
        <v>2019</v>
      </c>
      <c r="E651" s="263">
        <v>2024</v>
      </c>
      <c r="F651" s="275">
        <v>0</v>
      </c>
      <c r="G651" s="276">
        <v>1</v>
      </c>
      <c r="H651" s="277">
        <v>0</v>
      </c>
      <c r="I651" s="275">
        <v>0</v>
      </c>
      <c r="J651" s="276">
        <v>0</v>
      </c>
      <c r="K651" s="277">
        <v>0</v>
      </c>
      <c r="L651" s="278">
        <v>0</v>
      </c>
      <c r="M651" s="279">
        <v>1</v>
      </c>
      <c r="N651" s="280">
        <v>0</v>
      </c>
      <c r="O651" s="275">
        <v>0</v>
      </c>
      <c r="P651" s="276">
        <v>0</v>
      </c>
      <c r="Q651" s="277">
        <v>0</v>
      </c>
      <c r="R651" s="275">
        <v>0</v>
      </c>
      <c r="S651" s="276">
        <v>0</v>
      </c>
      <c r="T651" s="277">
        <v>0</v>
      </c>
      <c r="U651" s="281">
        <v>0</v>
      </c>
      <c r="V651" s="282">
        <v>1</v>
      </c>
      <c r="W651" s="283">
        <v>0</v>
      </c>
    </row>
    <row r="652" spans="1:23" x14ac:dyDescent="0.25">
      <c r="A652" s="745"/>
      <c r="B652" s="724"/>
      <c r="C652" s="317">
        <v>45</v>
      </c>
      <c r="D652" s="262">
        <v>2019</v>
      </c>
      <c r="E652" s="263">
        <v>2024</v>
      </c>
      <c r="F652" s="275">
        <v>0</v>
      </c>
      <c r="G652" s="276">
        <v>1</v>
      </c>
      <c r="H652" s="277">
        <v>0</v>
      </c>
      <c r="I652" s="275">
        <v>0</v>
      </c>
      <c r="J652" s="276">
        <v>0</v>
      </c>
      <c r="K652" s="277">
        <v>0</v>
      </c>
      <c r="L652" s="278">
        <v>0</v>
      </c>
      <c r="M652" s="279">
        <v>1</v>
      </c>
      <c r="N652" s="280">
        <v>0</v>
      </c>
      <c r="O652" s="275">
        <v>0</v>
      </c>
      <c r="P652" s="276">
        <v>0</v>
      </c>
      <c r="Q652" s="277">
        <v>0</v>
      </c>
      <c r="R652" s="275">
        <v>0</v>
      </c>
      <c r="S652" s="276">
        <v>0</v>
      </c>
      <c r="T652" s="277">
        <v>0</v>
      </c>
      <c r="U652" s="281">
        <v>0</v>
      </c>
      <c r="V652" s="282">
        <v>1</v>
      </c>
      <c r="W652" s="283">
        <v>0</v>
      </c>
    </row>
    <row r="653" spans="1:23" x14ac:dyDescent="0.25">
      <c r="A653" s="746"/>
      <c r="B653" s="727"/>
      <c r="C653" s="317">
        <v>70</v>
      </c>
      <c r="D653" s="262">
        <v>2019</v>
      </c>
      <c r="E653" s="263">
        <v>2024</v>
      </c>
      <c r="F653" s="275">
        <v>0</v>
      </c>
      <c r="G653" s="276">
        <v>0</v>
      </c>
      <c r="H653" s="277">
        <v>1</v>
      </c>
      <c r="I653" s="275">
        <v>0</v>
      </c>
      <c r="J653" s="276">
        <v>0</v>
      </c>
      <c r="K653" s="277">
        <v>0</v>
      </c>
      <c r="L653" s="278">
        <v>0</v>
      </c>
      <c r="M653" s="279">
        <v>0</v>
      </c>
      <c r="N653" s="280">
        <v>1</v>
      </c>
      <c r="O653" s="275">
        <v>0</v>
      </c>
      <c r="P653" s="276">
        <v>0</v>
      </c>
      <c r="Q653" s="277">
        <v>0</v>
      </c>
      <c r="R653" s="275">
        <v>0</v>
      </c>
      <c r="S653" s="276">
        <v>0</v>
      </c>
      <c r="T653" s="277">
        <v>0</v>
      </c>
      <c r="U653" s="281">
        <v>0</v>
      </c>
      <c r="V653" s="282">
        <v>0</v>
      </c>
      <c r="W653" s="283">
        <v>1</v>
      </c>
    </row>
    <row r="654" spans="1:23" x14ac:dyDescent="0.25">
      <c r="A654" s="744" t="s">
        <v>3038</v>
      </c>
      <c r="B654" s="723" t="s">
        <v>3039</v>
      </c>
      <c r="C654" s="317">
        <v>45</v>
      </c>
      <c r="D654" s="262">
        <v>2019</v>
      </c>
      <c r="E654" s="263">
        <v>2024</v>
      </c>
      <c r="F654" s="275">
        <v>0</v>
      </c>
      <c r="G654" s="276">
        <v>1</v>
      </c>
      <c r="H654" s="277">
        <v>0</v>
      </c>
      <c r="I654" s="275">
        <v>0</v>
      </c>
      <c r="J654" s="276">
        <v>0</v>
      </c>
      <c r="K654" s="277">
        <v>0</v>
      </c>
      <c r="L654" s="278">
        <v>0</v>
      </c>
      <c r="M654" s="279">
        <v>1</v>
      </c>
      <c r="N654" s="280">
        <v>0</v>
      </c>
      <c r="O654" s="275">
        <v>0</v>
      </c>
      <c r="P654" s="276">
        <v>0</v>
      </c>
      <c r="Q654" s="277">
        <v>0</v>
      </c>
      <c r="R654" s="275">
        <v>0</v>
      </c>
      <c r="S654" s="276">
        <v>0</v>
      </c>
      <c r="T654" s="277">
        <v>0</v>
      </c>
      <c r="U654" s="281">
        <v>0</v>
      </c>
      <c r="V654" s="282">
        <v>1</v>
      </c>
      <c r="W654" s="283">
        <v>0</v>
      </c>
    </row>
    <row r="655" spans="1:23" x14ac:dyDescent="0.25">
      <c r="A655" s="745"/>
      <c r="B655" s="724"/>
      <c r="C655" s="317">
        <v>45</v>
      </c>
      <c r="D655" s="262">
        <v>2019</v>
      </c>
      <c r="E655" s="263">
        <v>2024</v>
      </c>
      <c r="F655" s="275">
        <v>0</v>
      </c>
      <c r="G655" s="276">
        <v>1</v>
      </c>
      <c r="H655" s="277">
        <v>0</v>
      </c>
      <c r="I655" s="275">
        <v>0</v>
      </c>
      <c r="J655" s="276">
        <v>0</v>
      </c>
      <c r="K655" s="277">
        <v>0</v>
      </c>
      <c r="L655" s="278">
        <v>0</v>
      </c>
      <c r="M655" s="279">
        <v>1</v>
      </c>
      <c r="N655" s="280">
        <v>0</v>
      </c>
      <c r="O655" s="275">
        <v>0</v>
      </c>
      <c r="P655" s="276">
        <v>0</v>
      </c>
      <c r="Q655" s="277">
        <v>0</v>
      </c>
      <c r="R655" s="275">
        <v>0</v>
      </c>
      <c r="S655" s="276">
        <v>0</v>
      </c>
      <c r="T655" s="277">
        <v>0</v>
      </c>
      <c r="U655" s="281">
        <v>0</v>
      </c>
      <c r="V655" s="282">
        <v>1</v>
      </c>
      <c r="W655" s="283">
        <v>0</v>
      </c>
    </row>
    <row r="656" spans="1:23" x14ac:dyDescent="0.25">
      <c r="A656" s="746"/>
      <c r="B656" s="727"/>
      <c r="C656" s="317">
        <v>70</v>
      </c>
      <c r="D656" s="262">
        <v>2019</v>
      </c>
      <c r="E656" s="263">
        <v>2024</v>
      </c>
      <c r="F656" s="275">
        <v>0</v>
      </c>
      <c r="G656" s="276">
        <v>0</v>
      </c>
      <c r="H656" s="277">
        <v>1</v>
      </c>
      <c r="I656" s="275">
        <v>0</v>
      </c>
      <c r="J656" s="276">
        <v>0</v>
      </c>
      <c r="K656" s="277">
        <v>0</v>
      </c>
      <c r="L656" s="278">
        <v>0</v>
      </c>
      <c r="M656" s="279">
        <v>0</v>
      </c>
      <c r="N656" s="280">
        <v>1</v>
      </c>
      <c r="O656" s="275">
        <v>0</v>
      </c>
      <c r="P656" s="276">
        <v>0</v>
      </c>
      <c r="Q656" s="277">
        <v>0</v>
      </c>
      <c r="R656" s="275">
        <v>0</v>
      </c>
      <c r="S656" s="276">
        <v>0</v>
      </c>
      <c r="T656" s="277">
        <v>0</v>
      </c>
      <c r="U656" s="281">
        <v>0</v>
      </c>
      <c r="V656" s="282">
        <v>0</v>
      </c>
      <c r="W656" s="283">
        <v>1</v>
      </c>
    </row>
    <row r="657" spans="1:23" x14ac:dyDescent="0.25">
      <c r="A657" s="744" t="s">
        <v>3040</v>
      </c>
      <c r="B657" s="723" t="s">
        <v>3041</v>
      </c>
      <c r="C657" s="317">
        <v>45</v>
      </c>
      <c r="D657" s="262">
        <v>2019</v>
      </c>
      <c r="E657" s="263">
        <v>2024</v>
      </c>
      <c r="F657" s="275">
        <v>0</v>
      </c>
      <c r="G657" s="276">
        <v>1</v>
      </c>
      <c r="H657" s="277">
        <v>0</v>
      </c>
      <c r="I657" s="275">
        <v>0</v>
      </c>
      <c r="J657" s="276">
        <v>0</v>
      </c>
      <c r="K657" s="277">
        <v>0</v>
      </c>
      <c r="L657" s="278">
        <v>0</v>
      </c>
      <c r="M657" s="279">
        <v>1</v>
      </c>
      <c r="N657" s="280">
        <v>0</v>
      </c>
      <c r="O657" s="275">
        <v>0</v>
      </c>
      <c r="P657" s="276">
        <v>0</v>
      </c>
      <c r="Q657" s="277">
        <v>0</v>
      </c>
      <c r="R657" s="275">
        <v>0</v>
      </c>
      <c r="S657" s="276">
        <v>0</v>
      </c>
      <c r="T657" s="277">
        <v>0</v>
      </c>
      <c r="U657" s="281">
        <v>0</v>
      </c>
      <c r="V657" s="282">
        <v>1</v>
      </c>
      <c r="W657" s="283">
        <v>0</v>
      </c>
    </row>
    <row r="658" spans="1:23" x14ac:dyDescent="0.25">
      <c r="A658" s="745"/>
      <c r="B658" s="724"/>
      <c r="C658" s="317">
        <v>45</v>
      </c>
      <c r="D658" s="262">
        <v>2019</v>
      </c>
      <c r="E658" s="263">
        <v>2024</v>
      </c>
      <c r="F658" s="275">
        <v>0</v>
      </c>
      <c r="G658" s="276">
        <v>1</v>
      </c>
      <c r="H658" s="277">
        <v>0</v>
      </c>
      <c r="I658" s="275">
        <v>0</v>
      </c>
      <c r="J658" s="276">
        <v>0</v>
      </c>
      <c r="K658" s="277">
        <v>0</v>
      </c>
      <c r="L658" s="278">
        <v>0</v>
      </c>
      <c r="M658" s="279">
        <v>1</v>
      </c>
      <c r="N658" s="280">
        <v>0</v>
      </c>
      <c r="O658" s="275">
        <v>0</v>
      </c>
      <c r="P658" s="276">
        <v>0</v>
      </c>
      <c r="Q658" s="277">
        <v>0</v>
      </c>
      <c r="R658" s="275">
        <v>0</v>
      </c>
      <c r="S658" s="276">
        <v>0</v>
      </c>
      <c r="T658" s="277">
        <v>0</v>
      </c>
      <c r="U658" s="281">
        <v>0</v>
      </c>
      <c r="V658" s="282">
        <v>1</v>
      </c>
      <c r="W658" s="283">
        <v>0</v>
      </c>
    </row>
    <row r="659" spans="1:23" x14ac:dyDescent="0.25">
      <c r="A659" s="746"/>
      <c r="B659" s="727"/>
      <c r="C659" s="317">
        <v>70</v>
      </c>
      <c r="D659" s="262">
        <v>2019</v>
      </c>
      <c r="E659" s="263">
        <v>2024</v>
      </c>
      <c r="F659" s="275">
        <v>0</v>
      </c>
      <c r="G659" s="276">
        <v>0</v>
      </c>
      <c r="H659" s="277">
        <v>1</v>
      </c>
      <c r="I659" s="275">
        <v>0</v>
      </c>
      <c r="J659" s="276">
        <v>0</v>
      </c>
      <c r="K659" s="277">
        <v>0</v>
      </c>
      <c r="L659" s="278">
        <v>0</v>
      </c>
      <c r="M659" s="279">
        <v>0</v>
      </c>
      <c r="N659" s="280">
        <v>1</v>
      </c>
      <c r="O659" s="275">
        <v>0</v>
      </c>
      <c r="P659" s="276">
        <v>0</v>
      </c>
      <c r="Q659" s="277">
        <v>0</v>
      </c>
      <c r="R659" s="275">
        <v>0</v>
      </c>
      <c r="S659" s="276">
        <v>0</v>
      </c>
      <c r="T659" s="277">
        <v>0</v>
      </c>
      <c r="U659" s="281">
        <v>0</v>
      </c>
      <c r="V659" s="282">
        <v>0</v>
      </c>
      <c r="W659" s="283">
        <v>1</v>
      </c>
    </row>
    <row r="660" spans="1:23" x14ac:dyDescent="0.25">
      <c r="A660" s="744" t="s">
        <v>3042</v>
      </c>
      <c r="B660" s="723" t="s">
        <v>3043</v>
      </c>
      <c r="C660" s="317">
        <v>45</v>
      </c>
      <c r="D660" s="262">
        <v>2019</v>
      </c>
      <c r="E660" s="263">
        <v>2024</v>
      </c>
      <c r="F660" s="275">
        <v>0</v>
      </c>
      <c r="G660" s="276">
        <v>1</v>
      </c>
      <c r="H660" s="277">
        <v>0</v>
      </c>
      <c r="I660" s="275">
        <v>0</v>
      </c>
      <c r="J660" s="276">
        <v>0</v>
      </c>
      <c r="K660" s="277">
        <v>0</v>
      </c>
      <c r="L660" s="278">
        <v>0</v>
      </c>
      <c r="M660" s="279">
        <v>1</v>
      </c>
      <c r="N660" s="280">
        <v>0</v>
      </c>
      <c r="O660" s="275">
        <v>0</v>
      </c>
      <c r="P660" s="276">
        <v>0</v>
      </c>
      <c r="Q660" s="277">
        <v>0</v>
      </c>
      <c r="R660" s="275">
        <v>0</v>
      </c>
      <c r="S660" s="276">
        <v>0</v>
      </c>
      <c r="T660" s="277">
        <v>0</v>
      </c>
      <c r="U660" s="281">
        <v>0</v>
      </c>
      <c r="V660" s="282">
        <v>1</v>
      </c>
      <c r="W660" s="283">
        <v>0</v>
      </c>
    </row>
    <row r="661" spans="1:23" x14ac:dyDescent="0.25">
      <c r="A661" s="745"/>
      <c r="B661" s="724"/>
      <c r="C661" s="317">
        <v>45</v>
      </c>
      <c r="D661" s="262">
        <v>2019</v>
      </c>
      <c r="E661" s="263">
        <v>2024</v>
      </c>
      <c r="F661" s="275">
        <v>0</v>
      </c>
      <c r="G661" s="276">
        <v>1</v>
      </c>
      <c r="H661" s="277">
        <v>0</v>
      </c>
      <c r="I661" s="275">
        <v>0</v>
      </c>
      <c r="J661" s="276">
        <v>0</v>
      </c>
      <c r="K661" s="277">
        <v>0</v>
      </c>
      <c r="L661" s="278">
        <v>0</v>
      </c>
      <c r="M661" s="279">
        <v>1</v>
      </c>
      <c r="N661" s="280">
        <v>0</v>
      </c>
      <c r="O661" s="275">
        <v>0</v>
      </c>
      <c r="P661" s="276">
        <v>0</v>
      </c>
      <c r="Q661" s="277">
        <v>0</v>
      </c>
      <c r="R661" s="275">
        <v>0</v>
      </c>
      <c r="S661" s="276">
        <v>0</v>
      </c>
      <c r="T661" s="277">
        <v>0</v>
      </c>
      <c r="U661" s="281">
        <v>0</v>
      </c>
      <c r="V661" s="282">
        <v>1</v>
      </c>
      <c r="W661" s="283">
        <v>0</v>
      </c>
    </row>
    <row r="662" spans="1:23" x14ac:dyDescent="0.25">
      <c r="A662" s="746"/>
      <c r="B662" s="727"/>
      <c r="C662" s="317">
        <v>70</v>
      </c>
      <c r="D662" s="262">
        <v>2019</v>
      </c>
      <c r="E662" s="263">
        <v>2024</v>
      </c>
      <c r="F662" s="275">
        <v>0</v>
      </c>
      <c r="G662" s="276">
        <v>0</v>
      </c>
      <c r="H662" s="277">
        <v>1</v>
      </c>
      <c r="I662" s="275">
        <v>0</v>
      </c>
      <c r="J662" s="276">
        <v>0</v>
      </c>
      <c r="K662" s="277">
        <v>0</v>
      </c>
      <c r="L662" s="278">
        <v>0</v>
      </c>
      <c r="M662" s="279">
        <v>0</v>
      </c>
      <c r="N662" s="280">
        <v>1</v>
      </c>
      <c r="O662" s="275">
        <v>0</v>
      </c>
      <c r="P662" s="276">
        <v>0</v>
      </c>
      <c r="Q662" s="277">
        <v>0</v>
      </c>
      <c r="R662" s="275">
        <v>0</v>
      </c>
      <c r="S662" s="276">
        <v>0</v>
      </c>
      <c r="T662" s="277">
        <v>0</v>
      </c>
      <c r="U662" s="281">
        <v>0</v>
      </c>
      <c r="V662" s="282">
        <v>0</v>
      </c>
      <c r="W662" s="283">
        <v>1</v>
      </c>
    </row>
    <row r="663" spans="1:23" x14ac:dyDescent="0.25">
      <c r="A663" s="744" t="s">
        <v>3044</v>
      </c>
      <c r="B663" s="723" t="s">
        <v>3045</v>
      </c>
      <c r="C663" s="317">
        <v>45</v>
      </c>
      <c r="D663" s="262">
        <v>2019</v>
      </c>
      <c r="E663" s="263">
        <v>2024</v>
      </c>
      <c r="F663" s="275">
        <v>0</v>
      </c>
      <c r="G663" s="276">
        <v>1</v>
      </c>
      <c r="H663" s="277">
        <v>0</v>
      </c>
      <c r="I663" s="275">
        <v>0</v>
      </c>
      <c r="J663" s="276">
        <v>0</v>
      </c>
      <c r="K663" s="277">
        <v>0</v>
      </c>
      <c r="L663" s="278">
        <v>0</v>
      </c>
      <c r="M663" s="279">
        <v>1</v>
      </c>
      <c r="N663" s="280">
        <v>0</v>
      </c>
      <c r="O663" s="275">
        <v>0</v>
      </c>
      <c r="P663" s="276">
        <v>0</v>
      </c>
      <c r="Q663" s="277">
        <v>0</v>
      </c>
      <c r="R663" s="275">
        <v>0</v>
      </c>
      <c r="S663" s="276">
        <v>0</v>
      </c>
      <c r="T663" s="277">
        <v>0</v>
      </c>
      <c r="U663" s="281">
        <v>0</v>
      </c>
      <c r="V663" s="282">
        <v>1</v>
      </c>
      <c r="W663" s="283">
        <v>0</v>
      </c>
    </row>
    <row r="664" spans="1:23" x14ac:dyDescent="0.25">
      <c r="A664" s="745"/>
      <c r="B664" s="724"/>
      <c r="C664" s="317">
        <v>45</v>
      </c>
      <c r="D664" s="262">
        <v>2019</v>
      </c>
      <c r="E664" s="263">
        <v>2024</v>
      </c>
      <c r="F664" s="275">
        <v>0</v>
      </c>
      <c r="G664" s="276">
        <v>1</v>
      </c>
      <c r="H664" s="277">
        <v>0</v>
      </c>
      <c r="I664" s="275">
        <v>0</v>
      </c>
      <c r="J664" s="276">
        <v>0</v>
      </c>
      <c r="K664" s="277">
        <v>0</v>
      </c>
      <c r="L664" s="278">
        <v>0</v>
      </c>
      <c r="M664" s="279">
        <v>1</v>
      </c>
      <c r="N664" s="280">
        <v>0</v>
      </c>
      <c r="O664" s="275">
        <v>0</v>
      </c>
      <c r="P664" s="276">
        <v>0</v>
      </c>
      <c r="Q664" s="277">
        <v>0</v>
      </c>
      <c r="R664" s="275">
        <v>0</v>
      </c>
      <c r="S664" s="276">
        <v>0</v>
      </c>
      <c r="T664" s="277">
        <v>0</v>
      </c>
      <c r="U664" s="281">
        <v>0</v>
      </c>
      <c r="V664" s="282">
        <v>1</v>
      </c>
      <c r="W664" s="283">
        <v>0</v>
      </c>
    </row>
    <row r="665" spans="1:23" x14ac:dyDescent="0.25">
      <c r="A665" s="746"/>
      <c r="B665" s="727"/>
      <c r="C665" s="317">
        <v>70</v>
      </c>
      <c r="D665" s="262">
        <v>2019</v>
      </c>
      <c r="E665" s="263">
        <v>2024</v>
      </c>
      <c r="F665" s="275">
        <v>0</v>
      </c>
      <c r="G665" s="276">
        <v>0</v>
      </c>
      <c r="H665" s="277">
        <v>1</v>
      </c>
      <c r="I665" s="275">
        <v>0</v>
      </c>
      <c r="J665" s="276">
        <v>0</v>
      </c>
      <c r="K665" s="277">
        <v>0</v>
      </c>
      <c r="L665" s="278">
        <v>0</v>
      </c>
      <c r="M665" s="279">
        <v>0</v>
      </c>
      <c r="N665" s="280">
        <v>1</v>
      </c>
      <c r="O665" s="275">
        <v>0</v>
      </c>
      <c r="P665" s="276">
        <v>0</v>
      </c>
      <c r="Q665" s="277">
        <v>0</v>
      </c>
      <c r="R665" s="275">
        <v>0</v>
      </c>
      <c r="S665" s="276">
        <v>0</v>
      </c>
      <c r="T665" s="277">
        <v>0</v>
      </c>
      <c r="U665" s="281">
        <v>0</v>
      </c>
      <c r="V665" s="282">
        <v>0</v>
      </c>
      <c r="W665" s="283">
        <v>1</v>
      </c>
    </row>
    <row r="666" spans="1:23" x14ac:dyDescent="0.25">
      <c r="A666" s="744" t="s">
        <v>3046</v>
      </c>
      <c r="B666" s="723" t="s">
        <v>3047</v>
      </c>
      <c r="C666" s="317">
        <v>45</v>
      </c>
      <c r="D666" s="262">
        <v>2019</v>
      </c>
      <c r="E666" s="263">
        <v>2024</v>
      </c>
      <c r="F666" s="275">
        <v>0</v>
      </c>
      <c r="G666" s="276">
        <v>1</v>
      </c>
      <c r="H666" s="277">
        <v>0</v>
      </c>
      <c r="I666" s="275">
        <v>0</v>
      </c>
      <c r="J666" s="276">
        <v>0</v>
      </c>
      <c r="K666" s="277">
        <v>0</v>
      </c>
      <c r="L666" s="278">
        <v>0</v>
      </c>
      <c r="M666" s="279">
        <v>1</v>
      </c>
      <c r="N666" s="280">
        <v>0</v>
      </c>
      <c r="O666" s="275">
        <v>0</v>
      </c>
      <c r="P666" s="276">
        <v>0</v>
      </c>
      <c r="Q666" s="277">
        <v>0</v>
      </c>
      <c r="R666" s="275">
        <v>0</v>
      </c>
      <c r="S666" s="276">
        <v>0</v>
      </c>
      <c r="T666" s="277">
        <v>0</v>
      </c>
      <c r="U666" s="281">
        <v>0</v>
      </c>
      <c r="V666" s="282">
        <v>1</v>
      </c>
      <c r="W666" s="283">
        <v>0</v>
      </c>
    </row>
    <row r="667" spans="1:23" x14ac:dyDescent="0.25">
      <c r="A667" s="747"/>
      <c r="B667" s="724"/>
      <c r="C667" s="317">
        <v>45</v>
      </c>
      <c r="D667" s="262">
        <v>2019</v>
      </c>
      <c r="E667" s="263">
        <v>2024</v>
      </c>
      <c r="F667" s="275">
        <v>0</v>
      </c>
      <c r="G667" s="276">
        <v>1</v>
      </c>
      <c r="H667" s="277">
        <v>0</v>
      </c>
      <c r="I667" s="275">
        <v>0</v>
      </c>
      <c r="J667" s="276">
        <v>0</v>
      </c>
      <c r="K667" s="277">
        <v>0</v>
      </c>
      <c r="L667" s="278">
        <v>0</v>
      </c>
      <c r="M667" s="279">
        <v>1</v>
      </c>
      <c r="N667" s="280">
        <v>0</v>
      </c>
      <c r="O667" s="275">
        <v>0</v>
      </c>
      <c r="P667" s="276">
        <v>0</v>
      </c>
      <c r="Q667" s="277">
        <v>0</v>
      </c>
      <c r="R667" s="275">
        <v>0</v>
      </c>
      <c r="S667" s="276">
        <v>0</v>
      </c>
      <c r="T667" s="277">
        <v>0</v>
      </c>
      <c r="U667" s="281">
        <v>0</v>
      </c>
      <c r="V667" s="282">
        <v>1</v>
      </c>
      <c r="W667" s="283">
        <v>0</v>
      </c>
    </row>
    <row r="668" spans="1:23" x14ac:dyDescent="0.25">
      <c r="A668" s="748"/>
      <c r="B668" s="727"/>
      <c r="C668" s="317">
        <v>70</v>
      </c>
      <c r="D668" s="262">
        <v>2019</v>
      </c>
      <c r="E668" s="263">
        <v>2024</v>
      </c>
      <c r="F668" s="275">
        <v>0</v>
      </c>
      <c r="G668" s="276">
        <v>0</v>
      </c>
      <c r="H668" s="277">
        <v>1</v>
      </c>
      <c r="I668" s="275">
        <v>0</v>
      </c>
      <c r="J668" s="276">
        <v>0</v>
      </c>
      <c r="K668" s="277">
        <v>0</v>
      </c>
      <c r="L668" s="278">
        <v>0</v>
      </c>
      <c r="M668" s="279">
        <v>0</v>
      </c>
      <c r="N668" s="280">
        <v>1</v>
      </c>
      <c r="O668" s="275">
        <v>0</v>
      </c>
      <c r="P668" s="276">
        <v>0</v>
      </c>
      <c r="Q668" s="277">
        <v>0</v>
      </c>
      <c r="R668" s="275">
        <v>0</v>
      </c>
      <c r="S668" s="276">
        <v>0</v>
      </c>
      <c r="T668" s="277">
        <v>0</v>
      </c>
      <c r="U668" s="281">
        <v>0</v>
      </c>
      <c r="V668" s="282">
        <v>0</v>
      </c>
      <c r="W668" s="283">
        <v>1</v>
      </c>
    </row>
    <row r="669" spans="1:23" x14ac:dyDescent="0.25">
      <c r="A669" s="744" t="s">
        <v>3048</v>
      </c>
      <c r="B669" s="723" t="s">
        <v>3049</v>
      </c>
      <c r="C669" s="317">
        <v>45</v>
      </c>
      <c r="D669" s="262">
        <v>2019</v>
      </c>
      <c r="E669" s="263">
        <v>2024</v>
      </c>
      <c r="F669" s="275">
        <v>0</v>
      </c>
      <c r="G669" s="276">
        <v>1</v>
      </c>
      <c r="H669" s="277">
        <v>0</v>
      </c>
      <c r="I669" s="275">
        <v>0</v>
      </c>
      <c r="J669" s="276">
        <v>0</v>
      </c>
      <c r="K669" s="277">
        <v>0</v>
      </c>
      <c r="L669" s="278">
        <v>0</v>
      </c>
      <c r="M669" s="279">
        <v>1</v>
      </c>
      <c r="N669" s="280">
        <v>0</v>
      </c>
      <c r="O669" s="275">
        <v>0</v>
      </c>
      <c r="P669" s="276">
        <v>0</v>
      </c>
      <c r="Q669" s="277">
        <v>0</v>
      </c>
      <c r="R669" s="275">
        <v>0</v>
      </c>
      <c r="S669" s="276">
        <v>0</v>
      </c>
      <c r="T669" s="277">
        <v>0</v>
      </c>
      <c r="U669" s="281">
        <v>0</v>
      </c>
      <c r="V669" s="282">
        <v>1</v>
      </c>
      <c r="W669" s="283">
        <v>0</v>
      </c>
    </row>
    <row r="670" spans="1:23" x14ac:dyDescent="0.25">
      <c r="A670" s="747"/>
      <c r="B670" s="724"/>
      <c r="C670" s="317">
        <v>45</v>
      </c>
      <c r="D670" s="262">
        <v>2019</v>
      </c>
      <c r="E670" s="263">
        <v>2024</v>
      </c>
      <c r="F670" s="275">
        <v>0</v>
      </c>
      <c r="G670" s="276">
        <v>1</v>
      </c>
      <c r="H670" s="277">
        <v>0</v>
      </c>
      <c r="I670" s="275">
        <v>0</v>
      </c>
      <c r="J670" s="276">
        <v>0</v>
      </c>
      <c r="K670" s="277">
        <v>0</v>
      </c>
      <c r="L670" s="278">
        <v>0</v>
      </c>
      <c r="M670" s="279">
        <v>1</v>
      </c>
      <c r="N670" s="280">
        <v>0</v>
      </c>
      <c r="O670" s="275">
        <v>0</v>
      </c>
      <c r="P670" s="276">
        <v>0</v>
      </c>
      <c r="Q670" s="277">
        <v>0</v>
      </c>
      <c r="R670" s="275">
        <v>0</v>
      </c>
      <c r="S670" s="276">
        <v>0</v>
      </c>
      <c r="T670" s="277">
        <v>0</v>
      </c>
      <c r="U670" s="281">
        <v>0</v>
      </c>
      <c r="V670" s="282">
        <v>1</v>
      </c>
      <c r="W670" s="283">
        <v>0</v>
      </c>
    </row>
    <row r="671" spans="1:23" x14ac:dyDescent="0.25">
      <c r="A671" s="748"/>
      <c r="B671" s="727"/>
      <c r="C671" s="317">
        <v>70</v>
      </c>
      <c r="D671" s="262">
        <v>2019</v>
      </c>
      <c r="E671" s="263">
        <v>2024</v>
      </c>
      <c r="F671" s="275">
        <v>0</v>
      </c>
      <c r="G671" s="276">
        <v>0</v>
      </c>
      <c r="H671" s="277">
        <v>1</v>
      </c>
      <c r="I671" s="275">
        <v>0</v>
      </c>
      <c r="J671" s="276">
        <v>0</v>
      </c>
      <c r="K671" s="277">
        <v>0</v>
      </c>
      <c r="L671" s="278">
        <v>0</v>
      </c>
      <c r="M671" s="279">
        <v>0</v>
      </c>
      <c r="N671" s="280">
        <v>1</v>
      </c>
      <c r="O671" s="275">
        <v>0</v>
      </c>
      <c r="P671" s="276">
        <v>0</v>
      </c>
      <c r="Q671" s="277">
        <v>0</v>
      </c>
      <c r="R671" s="275">
        <v>0</v>
      </c>
      <c r="S671" s="276">
        <v>0</v>
      </c>
      <c r="T671" s="277">
        <v>0</v>
      </c>
      <c r="U671" s="281">
        <v>0</v>
      </c>
      <c r="V671" s="282">
        <v>0</v>
      </c>
      <c r="W671" s="283">
        <v>1</v>
      </c>
    </row>
    <row r="672" spans="1:23" x14ac:dyDescent="0.25">
      <c r="A672" s="744" t="s">
        <v>3050</v>
      </c>
      <c r="B672" s="723" t="s">
        <v>3051</v>
      </c>
      <c r="C672" s="317">
        <v>45</v>
      </c>
      <c r="D672" s="408">
        <v>45139</v>
      </c>
      <c r="E672" s="409">
        <v>46966</v>
      </c>
      <c r="F672" s="275">
        <v>0</v>
      </c>
      <c r="G672" s="276">
        <v>1</v>
      </c>
      <c r="H672" s="277">
        <v>0</v>
      </c>
      <c r="I672" s="293">
        <v>0</v>
      </c>
      <c r="J672" s="294">
        <v>1</v>
      </c>
      <c r="K672" s="295">
        <v>0</v>
      </c>
      <c r="L672" s="275">
        <v>0</v>
      </c>
      <c r="M672" s="276">
        <v>0</v>
      </c>
      <c r="N672" s="277">
        <v>0</v>
      </c>
      <c r="O672" s="275">
        <v>0</v>
      </c>
      <c r="P672" s="276">
        <v>0</v>
      </c>
      <c r="Q672" s="277">
        <v>0</v>
      </c>
      <c r="R672" s="296">
        <v>0</v>
      </c>
      <c r="S672" s="297">
        <v>1</v>
      </c>
      <c r="T672" s="298">
        <v>0</v>
      </c>
      <c r="U672" s="275">
        <v>0</v>
      </c>
      <c r="V672" s="276">
        <v>0</v>
      </c>
      <c r="W672" s="277">
        <v>0</v>
      </c>
    </row>
    <row r="673" spans="1:23" x14ac:dyDescent="0.25">
      <c r="A673" s="747"/>
      <c r="B673" s="724"/>
      <c r="C673" s="317">
        <v>45</v>
      </c>
      <c r="D673" s="408">
        <v>45139</v>
      </c>
      <c r="E673" s="409">
        <v>46966</v>
      </c>
      <c r="F673" s="275">
        <v>0</v>
      </c>
      <c r="G673" s="276">
        <v>1</v>
      </c>
      <c r="H673" s="277">
        <v>0</v>
      </c>
      <c r="I673" s="293">
        <v>0</v>
      </c>
      <c r="J673" s="294">
        <v>1</v>
      </c>
      <c r="K673" s="295">
        <v>0</v>
      </c>
      <c r="L673" s="275">
        <v>0</v>
      </c>
      <c r="M673" s="276">
        <v>0</v>
      </c>
      <c r="N673" s="277">
        <v>0</v>
      </c>
      <c r="O673" s="275">
        <v>0</v>
      </c>
      <c r="P673" s="276">
        <v>0</v>
      </c>
      <c r="Q673" s="277">
        <v>0</v>
      </c>
      <c r="R673" s="296">
        <v>0</v>
      </c>
      <c r="S673" s="297">
        <v>1</v>
      </c>
      <c r="T673" s="298">
        <v>0</v>
      </c>
      <c r="U673" s="275">
        <v>0</v>
      </c>
      <c r="V673" s="276">
        <v>0</v>
      </c>
      <c r="W673" s="277">
        <v>0</v>
      </c>
    </row>
    <row r="674" spans="1:23" x14ac:dyDescent="0.25">
      <c r="A674" s="748"/>
      <c r="B674" s="727"/>
      <c r="C674" s="317">
        <v>70</v>
      </c>
      <c r="D674" s="408">
        <v>45139</v>
      </c>
      <c r="E674" s="409">
        <v>46966</v>
      </c>
      <c r="F674" s="275">
        <v>0</v>
      </c>
      <c r="G674" s="276">
        <v>0</v>
      </c>
      <c r="H674" s="277">
        <v>1</v>
      </c>
      <c r="I674" s="293">
        <v>0</v>
      </c>
      <c r="J674" s="294">
        <v>0</v>
      </c>
      <c r="K674" s="295">
        <v>1</v>
      </c>
      <c r="L674" s="275">
        <v>0</v>
      </c>
      <c r="M674" s="276">
        <v>0</v>
      </c>
      <c r="N674" s="277">
        <v>0</v>
      </c>
      <c r="O674" s="275">
        <v>0</v>
      </c>
      <c r="P674" s="276">
        <v>0</v>
      </c>
      <c r="Q674" s="277">
        <v>0</v>
      </c>
      <c r="R674" s="296">
        <v>0</v>
      </c>
      <c r="S674" s="297">
        <v>0</v>
      </c>
      <c r="T674" s="298">
        <v>1</v>
      </c>
      <c r="U674" s="275">
        <v>0</v>
      </c>
      <c r="V674" s="276">
        <v>0</v>
      </c>
      <c r="W674" s="277">
        <v>0</v>
      </c>
    </row>
    <row r="675" spans="1:23" x14ac:dyDescent="0.25">
      <c r="A675" s="744" t="s">
        <v>3052</v>
      </c>
      <c r="B675" s="723" t="s">
        <v>3053</v>
      </c>
      <c r="C675" s="317">
        <v>45</v>
      </c>
      <c r="D675" s="262">
        <v>2019</v>
      </c>
      <c r="E675" s="263">
        <v>2024</v>
      </c>
      <c r="F675" s="275">
        <v>0</v>
      </c>
      <c r="G675" s="276">
        <v>1</v>
      </c>
      <c r="H675" s="277">
        <v>0</v>
      </c>
      <c r="I675" s="275">
        <v>0</v>
      </c>
      <c r="J675" s="276">
        <v>0</v>
      </c>
      <c r="K675" s="277">
        <v>0</v>
      </c>
      <c r="L675" s="278">
        <v>0</v>
      </c>
      <c r="M675" s="279">
        <v>1</v>
      </c>
      <c r="N675" s="280">
        <v>0</v>
      </c>
      <c r="O675" s="275">
        <v>0</v>
      </c>
      <c r="P675" s="276">
        <v>0</v>
      </c>
      <c r="Q675" s="277">
        <v>0</v>
      </c>
      <c r="R675" s="275">
        <v>0</v>
      </c>
      <c r="S675" s="276">
        <v>0</v>
      </c>
      <c r="T675" s="277">
        <v>0</v>
      </c>
      <c r="U675" s="281">
        <v>0</v>
      </c>
      <c r="V675" s="282">
        <v>1</v>
      </c>
      <c r="W675" s="283">
        <v>0</v>
      </c>
    </row>
    <row r="676" spans="1:23" x14ac:dyDescent="0.25">
      <c r="A676" s="747"/>
      <c r="B676" s="724"/>
      <c r="C676" s="317">
        <v>45</v>
      </c>
      <c r="D676" s="262">
        <v>2019</v>
      </c>
      <c r="E676" s="263">
        <v>2024</v>
      </c>
      <c r="F676" s="275">
        <v>0</v>
      </c>
      <c r="G676" s="276">
        <v>1</v>
      </c>
      <c r="H676" s="277">
        <v>0</v>
      </c>
      <c r="I676" s="275">
        <v>0</v>
      </c>
      <c r="J676" s="276">
        <v>0</v>
      </c>
      <c r="K676" s="277">
        <v>0</v>
      </c>
      <c r="L676" s="278">
        <v>0</v>
      </c>
      <c r="M676" s="279">
        <v>1</v>
      </c>
      <c r="N676" s="280">
        <v>0</v>
      </c>
      <c r="O676" s="275">
        <v>0</v>
      </c>
      <c r="P676" s="276">
        <v>0</v>
      </c>
      <c r="Q676" s="277">
        <v>0</v>
      </c>
      <c r="R676" s="275">
        <v>0</v>
      </c>
      <c r="S676" s="276">
        <v>0</v>
      </c>
      <c r="T676" s="277">
        <v>0</v>
      </c>
      <c r="U676" s="281">
        <v>0</v>
      </c>
      <c r="V676" s="282">
        <v>1</v>
      </c>
      <c r="W676" s="283">
        <v>0</v>
      </c>
    </row>
    <row r="677" spans="1:23" x14ac:dyDescent="0.25">
      <c r="A677" s="748"/>
      <c r="B677" s="727"/>
      <c r="C677" s="317">
        <v>70</v>
      </c>
      <c r="D677" s="262">
        <v>2019</v>
      </c>
      <c r="E677" s="263">
        <v>2024</v>
      </c>
      <c r="F677" s="275">
        <v>0</v>
      </c>
      <c r="G677" s="276">
        <v>0</v>
      </c>
      <c r="H677" s="277">
        <v>1</v>
      </c>
      <c r="I677" s="275">
        <v>0</v>
      </c>
      <c r="J677" s="276">
        <v>0</v>
      </c>
      <c r="K677" s="277">
        <v>0</v>
      </c>
      <c r="L677" s="278">
        <v>0</v>
      </c>
      <c r="M677" s="279">
        <v>0</v>
      </c>
      <c r="N677" s="280">
        <v>1</v>
      </c>
      <c r="O677" s="275">
        <v>0</v>
      </c>
      <c r="P677" s="276">
        <v>0</v>
      </c>
      <c r="Q677" s="277">
        <v>0</v>
      </c>
      <c r="R677" s="275">
        <v>0</v>
      </c>
      <c r="S677" s="276">
        <v>0</v>
      </c>
      <c r="T677" s="277">
        <v>0</v>
      </c>
      <c r="U677" s="281">
        <v>0</v>
      </c>
      <c r="V677" s="282">
        <v>0</v>
      </c>
      <c r="W677" s="283">
        <v>1</v>
      </c>
    </row>
    <row r="678" spans="1:23" x14ac:dyDescent="0.25">
      <c r="A678" s="744" t="s">
        <v>3054</v>
      </c>
      <c r="B678" s="723" t="s">
        <v>3055</v>
      </c>
      <c r="C678" s="317">
        <v>45</v>
      </c>
      <c r="D678" s="262">
        <v>2019</v>
      </c>
      <c r="E678" s="263">
        <v>2024</v>
      </c>
      <c r="F678" s="275">
        <v>0</v>
      </c>
      <c r="G678" s="276">
        <v>1</v>
      </c>
      <c r="H678" s="277">
        <v>0</v>
      </c>
      <c r="I678" s="275">
        <v>0</v>
      </c>
      <c r="J678" s="276">
        <v>0</v>
      </c>
      <c r="K678" s="277">
        <v>0</v>
      </c>
      <c r="L678" s="278">
        <v>0</v>
      </c>
      <c r="M678" s="279">
        <v>1</v>
      </c>
      <c r="N678" s="280">
        <v>0</v>
      </c>
      <c r="O678" s="275">
        <v>0</v>
      </c>
      <c r="P678" s="276">
        <v>0</v>
      </c>
      <c r="Q678" s="277">
        <v>0</v>
      </c>
      <c r="R678" s="275">
        <v>0</v>
      </c>
      <c r="S678" s="276">
        <v>0</v>
      </c>
      <c r="T678" s="277">
        <v>0</v>
      </c>
      <c r="U678" s="281">
        <v>0</v>
      </c>
      <c r="V678" s="282">
        <v>1</v>
      </c>
      <c r="W678" s="283">
        <v>0</v>
      </c>
    </row>
    <row r="679" spans="1:23" x14ac:dyDescent="0.25">
      <c r="A679" s="747"/>
      <c r="B679" s="724"/>
      <c r="C679" s="317">
        <v>45</v>
      </c>
      <c r="D679" s="262">
        <v>2019</v>
      </c>
      <c r="E679" s="263">
        <v>2024</v>
      </c>
      <c r="F679" s="275">
        <v>0</v>
      </c>
      <c r="G679" s="276">
        <v>1</v>
      </c>
      <c r="H679" s="277">
        <v>0</v>
      </c>
      <c r="I679" s="275">
        <v>0</v>
      </c>
      <c r="J679" s="276">
        <v>0</v>
      </c>
      <c r="K679" s="277">
        <v>0</v>
      </c>
      <c r="L679" s="278">
        <v>0</v>
      </c>
      <c r="M679" s="279">
        <v>1</v>
      </c>
      <c r="N679" s="280">
        <v>0</v>
      </c>
      <c r="O679" s="275">
        <v>0</v>
      </c>
      <c r="P679" s="276">
        <v>0</v>
      </c>
      <c r="Q679" s="277">
        <v>0</v>
      </c>
      <c r="R679" s="275">
        <v>0</v>
      </c>
      <c r="S679" s="276">
        <v>0</v>
      </c>
      <c r="T679" s="277">
        <v>0</v>
      </c>
      <c r="U679" s="281">
        <v>0</v>
      </c>
      <c r="V679" s="282">
        <v>1</v>
      </c>
      <c r="W679" s="283">
        <v>0</v>
      </c>
    </row>
    <row r="680" spans="1:23" x14ac:dyDescent="0.25">
      <c r="A680" s="748"/>
      <c r="B680" s="727"/>
      <c r="C680" s="317">
        <v>70</v>
      </c>
      <c r="D680" s="262">
        <v>2019</v>
      </c>
      <c r="E680" s="263">
        <v>2024</v>
      </c>
      <c r="F680" s="275">
        <v>0</v>
      </c>
      <c r="G680" s="276">
        <v>0</v>
      </c>
      <c r="H680" s="277">
        <v>1</v>
      </c>
      <c r="I680" s="275">
        <v>0</v>
      </c>
      <c r="J680" s="276">
        <v>0</v>
      </c>
      <c r="K680" s="277">
        <v>0</v>
      </c>
      <c r="L680" s="278">
        <v>0</v>
      </c>
      <c r="M680" s="279">
        <v>0</v>
      </c>
      <c r="N680" s="280">
        <v>1</v>
      </c>
      <c r="O680" s="275">
        <v>0</v>
      </c>
      <c r="P680" s="276">
        <v>0</v>
      </c>
      <c r="Q680" s="277">
        <v>0</v>
      </c>
      <c r="R680" s="275">
        <v>0</v>
      </c>
      <c r="S680" s="276">
        <v>0</v>
      </c>
      <c r="T680" s="277">
        <v>0</v>
      </c>
      <c r="U680" s="281">
        <v>0</v>
      </c>
      <c r="V680" s="282">
        <v>0</v>
      </c>
      <c r="W680" s="283">
        <v>1</v>
      </c>
    </row>
    <row r="681" spans="1:23" x14ac:dyDescent="0.25">
      <c r="A681" s="744" t="s">
        <v>3056</v>
      </c>
      <c r="B681" s="723" t="s">
        <v>3057</v>
      </c>
      <c r="C681" s="317">
        <v>45</v>
      </c>
      <c r="D681" s="262">
        <v>2019</v>
      </c>
      <c r="E681" s="263">
        <v>2024</v>
      </c>
      <c r="F681" s="275">
        <v>0</v>
      </c>
      <c r="G681" s="276">
        <v>1</v>
      </c>
      <c r="H681" s="277">
        <v>0</v>
      </c>
      <c r="I681" s="275">
        <v>0</v>
      </c>
      <c r="J681" s="276">
        <v>0</v>
      </c>
      <c r="K681" s="277">
        <v>0</v>
      </c>
      <c r="L681" s="278">
        <v>0</v>
      </c>
      <c r="M681" s="279">
        <v>1</v>
      </c>
      <c r="N681" s="280">
        <v>0</v>
      </c>
      <c r="O681" s="275">
        <v>0</v>
      </c>
      <c r="P681" s="276">
        <v>0</v>
      </c>
      <c r="Q681" s="277">
        <v>0</v>
      </c>
      <c r="R681" s="275">
        <v>0</v>
      </c>
      <c r="S681" s="276">
        <v>0</v>
      </c>
      <c r="T681" s="277">
        <v>0</v>
      </c>
      <c r="U681" s="281">
        <v>0</v>
      </c>
      <c r="V681" s="282">
        <v>1</v>
      </c>
      <c r="W681" s="283">
        <v>0</v>
      </c>
    </row>
    <row r="682" spans="1:23" x14ac:dyDescent="0.25">
      <c r="A682" s="747"/>
      <c r="B682" s="724"/>
      <c r="C682" s="317">
        <v>45</v>
      </c>
      <c r="D682" s="262">
        <v>2019</v>
      </c>
      <c r="E682" s="263">
        <v>2024</v>
      </c>
      <c r="F682" s="275">
        <v>0</v>
      </c>
      <c r="G682" s="276">
        <v>1</v>
      </c>
      <c r="H682" s="277">
        <v>0</v>
      </c>
      <c r="I682" s="275">
        <v>0</v>
      </c>
      <c r="J682" s="276">
        <v>0</v>
      </c>
      <c r="K682" s="277">
        <v>0</v>
      </c>
      <c r="L682" s="278">
        <v>0</v>
      </c>
      <c r="M682" s="279">
        <v>1</v>
      </c>
      <c r="N682" s="280">
        <v>0</v>
      </c>
      <c r="O682" s="275">
        <v>0</v>
      </c>
      <c r="P682" s="276">
        <v>0</v>
      </c>
      <c r="Q682" s="277">
        <v>0</v>
      </c>
      <c r="R682" s="275">
        <v>0</v>
      </c>
      <c r="S682" s="276">
        <v>0</v>
      </c>
      <c r="T682" s="277">
        <v>0</v>
      </c>
      <c r="U682" s="281">
        <v>0</v>
      </c>
      <c r="V682" s="282">
        <v>1</v>
      </c>
      <c r="W682" s="283">
        <v>0</v>
      </c>
    </row>
    <row r="683" spans="1:23" x14ac:dyDescent="0.25">
      <c r="A683" s="748"/>
      <c r="B683" s="727"/>
      <c r="C683" s="317">
        <v>70</v>
      </c>
      <c r="D683" s="262">
        <v>2019</v>
      </c>
      <c r="E683" s="263">
        <v>2024</v>
      </c>
      <c r="F683" s="275">
        <v>0</v>
      </c>
      <c r="G683" s="276">
        <v>0</v>
      </c>
      <c r="H683" s="277">
        <v>1</v>
      </c>
      <c r="I683" s="275">
        <v>0</v>
      </c>
      <c r="J683" s="276">
        <v>0</v>
      </c>
      <c r="K683" s="277">
        <v>0</v>
      </c>
      <c r="L683" s="278">
        <v>0</v>
      </c>
      <c r="M683" s="279">
        <v>0</v>
      </c>
      <c r="N683" s="280">
        <v>1</v>
      </c>
      <c r="O683" s="275">
        <v>0</v>
      </c>
      <c r="P683" s="276">
        <v>0</v>
      </c>
      <c r="Q683" s="277">
        <v>0</v>
      </c>
      <c r="R683" s="275">
        <v>0</v>
      </c>
      <c r="S683" s="276">
        <v>0</v>
      </c>
      <c r="T683" s="277">
        <v>0</v>
      </c>
      <c r="U683" s="281">
        <v>0</v>
      </c>
      <c r="V683" s="282">
        <v>0</v>
      </c>
      <c r="W683" s="283">
        <v>1</v>
      </c>
    </row>
    <row r="684" spans="1:23" x14ac:dyDescent="0.25">
      <c r="A684" s="744" t="s">
        <v>3058</v>
      </c>
      <c r="B684" s="723" t="s">
        <v>3059</v>
      </c>
      <c r="C684" s="317">
        <v>45</v>
      </c>
      <c r="D684" s="262">
        <v>2019</v>
      </c>
      <c r="E684" s="263">
        <v>2024</v>
      </c>
      <c r="F684" s="275">
        <v>0</v>
      </c>
      <c r="G684" s="276">
        <v>1</v>
      </c>
      <c r="H684" s="277">
        <v>0</v>
      </c>
      <c r="I684" s="275">
        <v>0</v>
      </c>
      <c r="J684" s="276">
        <v>0</v>
      </c>
      <c r="K684" s="277">
        <v>0</v>
      </c>
      <c r="L684" s="278">
        <v>0</v>
      </c>
      <c r="M684" s="279">
        <v>1</v>
      </c>
      <c r="N684" s="280">
        <v>0</v>
      </c>
      <c r="O684" s="275">
        <v>0</v>
      </c>
      <c r="P684" s="276">
        <v>0</v>
      </c>
      <c r="Q684" s="277">
        <v>0</v>
      </c>
      <c r="R684" s="275">
        <v>0</v>
      </c>
      <c r="S684" s="276">
        <v>0</v>
      </c>
      <c r="T684" s="277">
        <v>0</v>
      </c>
      <c r="U684" s="281">
        <v>0</v>
      </c>
      <c r="V684" s="282">
        <v>1</v>
      </c>
      <c r="W684" s="283">
        <v>0</v>
      </c>
    </row>
    <row r="685" spans="1:23" x14ac:dyDescent="0.25">
      <c r="A685" s="745"/>
      <c r="B685" s="724"/>
      <c r="C685" s="317">
        <v>45</v>
      </c>
      <c r="D685" s="262">
        <v>2019</v>
      </c>
      <c r="E685" s="263">
        <v>2024</v>
      </c>
      <c r="F685" s="275">
        <v>0</v>
      </c>
      <c r="G685" s="276">
        <v>1</v>
      </c>
      <c r="H685" s="277">
        <v>0</v>
      </c>
      <c r="I685" s="275">
        <v>0</v>
      </c>
      <c r="J685" s="276">
        <v>0</v>
      </c>
      <c r="K685" s="277">
        <v>0</v>
      </c>
      <c r="L685" s="278">
        <v>0</v>
      </c>
      <c r="M685" s="279">
        <v>1</v>
      </c>
      <c r="N685" s="280">
        <v>0</v>
      </c>
      <c r="O685" s="275">
        <v>0</v>
      </c>
      <c r="P685" s="276">
        <v>0</v>
      </c>
      <c r="Q685" s="277">
        <v>0</v>
      </c>
      <c r="R685" s="275">
        <v>0</v>
      </c>
      <c r="S685" s="276">
        <v>0</v>
      </c>
      <c r="T685" s="277">
        <v>0</v>
      </c>
      <c r="U685" s="281">
        <v>0</v>
      </c>
      <c r="V685" s="282">
        <v>1</v>
      </c>
      <c r="W685" s="283">
        <v>0</v>
      </c>
    </row>
    <row r="686" spans="1:23" x14ac:dyDescent="0.25">
      <c r="A686" s="746"/>
      <c r="B686" s="727"/>
      <c r="C686" s="317">
        <v>70</v>
      </c>
      <c r="D686" s="262">
        <v>2019</v>
      </c>
      <c r="E686" s="263">
        <v>2024</v>
      </c>
      <c r="F686" s="275">
        <v>0</v>
      </c>
      <c r="G686" s="276">
        <v>0</v>
      </c>
      <c r="H686" s="277">
        <v>1</v>
      </c>
      <c r="I686" s="275">
        <v>0</v>
      </c>
      <c r="J686" s="276">
        <v>0</v>
      </c>
      <c r="K686" s="277">
        <v>0</v>
      </c>
      <c r="L686" s="278">
        <v>0</v>
      </c>
      <c r="M686" s="279">
        <v>0</v>
      </c>
      <c r="N686" s="280">
        <v>1</v>
      </c>
      <c r="O686" s="275">
        <v>0</v>
      </c>
      <c r="P686" s="276">
        <v>0</v>
      </c>
      <c r="Q686" s="277">
        <v>0</v>
      </c>
      <c r="R686" s="275">
        <v>0</v>
      </c>
      <c r="S686" s="276">
        <v>0</v>
      </c>
      <c r="T686" s="277">
        <v>0</v>
      </c>
      <c r="U686" s="281">
        <v>0</v>
      </c>
      <c r="V686" s="282">
        <v>0</v>
      </c>
      <c r="W686" s="283">
        <v>1</v>
      </c>
    </row>
    <row r="687" spans="1:23" x14ac:dyDescent="0.25">
      <c r="A687" s="744" t="s">
        <v>3060</v>
      </c>
      <c r="B687" s="723" t="s">
        <v>3061</v>
      </c>
      <c r="C687" s="317">
        <v>45</v>
      </c>
      <c r="D687" s="262">
        <v>2019</v>
      </c>
      <c r="E687" s="263">
        <v>2024</v>
      </c>
      <c r="F687" s="275">
        <v>0</v>
      </c>
      <c r="G687" s="276">
        <v>1</v>
      </c>
      <c r="H687" s="277">
        <v>0</v>
      </c>
      <c r="I687" s="275">
        <v>0</v>
      </c>
      <c r="J687" s="276">
        <v>0</v>
      </c>
      <c r="K687" s="277">
        <v>0</v>
      </c>
      <c r="L687" s="278">
        <v>0</v>
      </c>
      <c r="M687" s="279">
        <v>1</v>
      </c>
      <c r="N687" s="280">
        <v>0</v>
      </c>
      <c r="O687" s="275">
        <v>0</v>
      </c>
      <c r="P687" s="276">
        <v>0</v>
      </c>
      <c r="Q687" s="277">
        <v>0</v>
      </c>
      <c r="R687" s="275">
        <v>0</v>
      </c>
      <c r="S687" s="276">
        <v>0</v>
      </c>
      <c r="T687" s="277">
        <v>0</v>
      </c>
      <c r="U687" s="281">
        <v>0</v>
      </c>
      <c r="V687" s="282">
        <v>1</v>
      </c>
      <c r="W687" s="283">
        <v>0</v>
      </c>
    </row>
    <row r="688" spans="1:23" x14ac:dyDescent="0.25">
      <c r="A688" s="745"/>
      <c r="B688" s="724"/>
      <c r="C688" s="317">
        <v>45</v>
      </c>
      <c r="D688" s="262">
        <v>2019</v>
      </c>
      <c r="E688" s="263">
        <v>2024</v>
      </c>
      <c r="F688" s="275">
        <v>0</v>
      </c>
      <c r="G688" s="276">
        <v>1</v>
      </c>
      <c r="H688" s="277">
        <v>0</v>
      </c>
      <c r="I688" s="275">
        <v>0</v>
      </c>
      <c r="J688" s="276">
        <v>0</v>
      </c>
      <c r="K688" s="277">
        <v>0</v>
      </c>
      <c r="L688" s="278">
        <v>0</v>
      </c>
      <c r="M688" s="279">
        <v>1</v>
      </c>
      <c r="N688" s="280">
        <v>0</v>
      </c>
      <c r="O688" s="275">
        <v>0</v>
      </c>
      <c r="P688" s="276">
        <v>0</v>
      </c>
      <c r="Q688" s="277">
        <v>0</v>
      </c>
      <c r="R688" s="275">
        <v>0</v>
      </c>
      <c r="S688" s="276">
        <v>0</v>
      </c>
      <c r="T688" s="277">
        <v>0</v>
      </c>
      <c r="U688" s="281">
        <v>0</v>
      </c>
      <c r="V688" s="282">
        <v>1</v>
      </c>
      <c r="W688" s="283">
        <v>0</v>
      </c>
    </row>
    <row r="689" spans="1:23" x14ac:dyDescent="0.25">
      <c r="A689" s="746"/>
      <c r="B689" s="727"/>
      <c r="C689" s="317">
        <v>70</v>
      </c>
      <c r="D689" s="262">
        <v>2019</v>
      </c>
      <c r="E689" s="263">
        <v>2024</v>
      </c>
      <c r="F689" s="275">
        <v>0</v>
      </c>
      <c r="G689" s="276">
        <v>0</v>
      </c>
      <c r="H689" s="277">
        <v>1</v>
      </c>
      <c r="I689" s="275">
        <v>0</v>
      </c>
      <c r="J689" s="276">
        <v>0</v>
      </c>
      <c r="K689" s="277">
        <v>0</v>
      </c>
      <c r="L689" s="278">
        <v>0</v>
      </c>
      <c r="M689" s="279">
        <v>0</v>
      </c>
      <c r="N689" s="280">
        <v>1</v>
      </c>
      <c r="O689" s="275">
        <v>0</v>
      </c>
      <c r="P689" s="276">
        <v>0</v>
      </c>
      <c r="Q689" s="277">
        <v>0</v>
      </c>
      <c r="R689" s="275">
        <v>0</v>
      </c>
      <c r="S689" s="276">
        <v>0</v>
      </c>
      <c r="T689" s="277">
        <v>0</v>
      </c>
      <c r="U689" s="281">
        <v>0</v>
      </c>
      <c r="V689" s="282">
        <v>0</v>
      </c>
      <c r="W689" s="283">
        <v>1</v>
      </c>
    </row>
    <row r="690" spans="1:23" x14ac:dyDescent="0.25">
      <c r="A690" s="744" t="s">
        <v>3062</v>
      </c>
      <c r="B690" s="723" t="s">
        <v>3063</v>
      </c>
      <c r="C690" s="317">
        <v>45</v>
      </c>
      <c r="D690" s="262">
        <v>2019</v>
      </c>
      <c r="E690" s="263">
        <v>2024</v>
      </c>
      <c r="F690" s="275">
        <v>0</v>
      </c>
      <c r="G690" s="276">
        <v>1</v>
      </c>
      <c r="H690" s="277">
        <v>0</v>
      </c>
      <c r="I690" s="275">
        <v>0</v>
      </c>
      <c r="J690" s="276">
        <v>0</v>
      </c>
      <c r="K690" s="277">
        <v>0</v>
      </c>
      <c r="L690" s="278">
        <v>0</v>
      </c>
      <c r="M690" s="279">
        <v>1</v>
      </c>
      <c r="N690" s="280">
        <v>0</v>
      </c>
      <c r="O690" s="275">
        <v>0</v>
      </c>
      <c r="P690" s="276">
        <v>0</v>
      </c>
      <c r="Q690" s="277">
        <v>0</v>
      </c>
      <c r="R690" s="275">
        <v>0</v>
      </c>
      <c r="S690" s="276">
        <v>0</v>
      </c>
      <c r="T690" s="277">
        <v>0</v>
      </c>
      <c r="U690" s="281">
        <v>0</v>
      </c>
      <c r="V690" s="282">
        <v>1</v>
      </c>
      <c r="W690" s="283">
        <v>0</v>
      </c>
    </row>
    <row r="691" spans="1:23" x14ac:dyDescent="0.25">
      <c r="A691" s="745"/>
      <c r="B691" s="724"/>
      <c r="C691" s="317">
        <v>45</v>
      </c>
      <c r="D691" s="262">
        <v>2019</v>
      </c>
      <c r="E691" s="263">
        <v>2024</v>
      </c>
      <c r="F691" s="275">
        <v>0</v>
      </c>
      <c r="G691" s="276">
        <v>1</v>
      </c>
      <c r="H691" s="277">
        <v>0</v>
      </c>
      <c r="I691" s="275">
        <v>0</v>
      </c>
      <c r="J691" s="276">
        <v>0</v>
      </c>
      <c r="K691" s="277">
        <v>0</v>
      </c>
      <c r="L691" s="278">
        <v>0</v>
      </c>
      <c r="M691" s="279">
        <v>1</v>
      </c>
      <c r="N691" s="280">
        <v>0</v>
      </c>
      <c r="O691" s="275">
        <v>0</v>
      </c>
      <c r="P691" s="276">
        <v>0</v>
      </c>
      <c r="Q691" s="277">
        <v>0</v>
      </c>
      <c r="R691" s="275">
        <v>0</v>
      </c>
      <c r="S691" s="276">
        <v>0</v>
      </c>
      <c r="T691" s="277">
        <v>0</v>
      </c>
      <c r="U691" s="281">
        <v>0</v>
      </c>
      <c r="V691" s="282">
        <v>1</v>
      </c>
      <c r="W691" s="283">
        <v>0</v>
      </c>
    </row>
    <row r="692" spans="1:23" x14ac:dyDescent="0.25">
      <c r="A692" s="746"/>
      <c r="B692" s="727"/>
      <c r="C692" s="317">
        <v>70</v>
      </c>
      <c r="D692" s="262">
        <v>2019</v>
      </c>
      <c r="E692" s="263">
        <v>2024</v>
      </c>
      <c r="F692" s="275">
        <v>0</v>
      </c>
      <c r="G692" s="276">
        <v>0</v>
      </c>
      <c r="H692" s="277">
        <v>1</v>
      </c>
      <c r="I692" s="275">
        <v>0</v>
      </c>
      <c r="J692" s="276">
        <v>0</v>
      </c>
      <c r="K692" s="277">
        <v>0</v>
      </c>
      <c r="L692" s="278">
        <v>0</v>
      </c>
      <c r="M692" s="279">
        <v>0</v>
      </c>
      <c r="N692" s="280">
        <v>1</v>
      </c>
      <c r="O692" s="275">
        <v>0</v>
      </c>
      <c r="P692" s="276">
        <v>0</v>
      </c>
      <c r="Q692" s="277">
        <v>0</v>
      </c>
      <c r="R692" s="275">
        <v>0</v>
      </c>
      <c r="S692" s="276">
        <v>0</v>
      </c>
      <c r="T692" s="277">
        <v>0</v>
      </c>
      <c r="U692" s="281">
        <v>0</v>
      </c>
      <c r="V692" s="282">
        <v>0</v>
      </c>
      <c r="W692" s="283">
        <v>1</v>
      </c>
    </row>
    <row r="693" spans="1:23" x14ac:dyDescent="0.25">
      <c r="A693" s="744" t="s">
        <v>3064</v>
      </c>
      <c r="B693" s="723" t="s">
        <v>3065</v>
      </c>
      <c r="C693" s="317">
        <v>45</v>
      </c>
      <c r="D693" s="262">
        <v>2019</v>
      </c>
      <c r="E693" s="263">
        <v>2024</v>
      </c>
      <c r="F693" s="275">
        <v>0</v>
      </c>
      <c r="G693" s="276">
        <v>1</v>
      </c>
      <c r="H693" s="277">
        <v>0</v>
      </c>
      <c r="I693" s="275">
        <v>0</v>
      </c>
      <c r="J693" s="276">
        <v>0</v>
      </c>
      <c r="K693" s="277">
        <v>0</v>
      </c>
      <c r="L693" s="278">
        <v>0</v>
      </c>
      <c r="M693" s="279">
        <v>1</v>
      </c>
      <c r="N693" s="280">
        <v>0</v>
      </c>
      <c r="O693" s="275">
        <v>0</v>
      </c>
      <c r="P693" s="276">
        <v>0</v>
      </c>
      <c r="Q693" s="277">
        <v>0</v>
      </c>
      <c r="R693" s="275">
        <v>0</v>
      </c>
      <c r="S693" s="276">
        <v>0</v>
      </c>
      <c r="T693" s="277">
        <v>0</v>
      </c>
      <c r="U693" s="281">
        <v>0</v>
      </c>
      <c r="V693" s="282">
        <v>1</v>
      </c>
      <c r="W693" s="283">
        <v>0</v>
      </c>
    </row>
    <row r="694" spans="1:23" x14ac:dyDescent="0.25">
      <c r="A694" s="745"/>
      <c r="B694" s="724"/>
      <c r="C694" s="317">
        <v>45</v>
      </c>
      <c r="D694" s="262">
        <v>2019</v>
      </c>
      <c r="E694" s="263">
        <v>2024</v>
      </c>
      <c r="F694" s="275">
        <v>0</v>
      </c>
      <c r="G694" s="276">
        <v>1</v>
      </c>
      <c r="H694" s="277">
        <v>0</v>
      </c>
      <c r="I694" s="275">
        <v>0</v>
      </c>
      <c r="J694" s="276">
        <v>0</v>
      </c>
      <c r="K694" s="277">
        <v>0</v>
      </c>
      <c r="L694" s="278">
        <v>0</v>
      </c>
      <c r="M694" s="279">
        <v>1</v>
      </c>
      <c r="N694" s="280">
        <v>0</v>
      </c>
      <c r="O694" s="275">
        <v>0</v>
      </c>
      <c r="P694" s="276">
        <v>0</v>
      </c>
      <c r="Q694" s="277">
        <v>0</v>
      </c>
      <c r="R694" s="275">
        <v>0</v>
      </c>
      <c r="S694" s="276">
        <v>0</v>
      </c>
      <c r="T694" s="277">
        <v>0</v>
      </c>
      <c r="U694" s="281">
        <v>0</v>
      </c>
      <c r="V694" s="282">
        <v>1</v>
      </c>
      <c r="W694" s="283">
        <v>0</v>
      </c>
    </row>
    <row r="695" spans="1:23" x14ac:dyDescent="0.25">
      <c r="A695" s="746"/>
      <c r="B695" s="727"/>
      <c r="C695" s="317">
        <v>70</v>
      </c>
      <c r="D695" s="262">
        <v>2019</v>
      </c>
      <c r="E695" s="263">
        <v>2024</v>
      </c>
      <c r="F695" s="275">
        <v>0</v>
      </c>
      <c r="G695" s="276">
        <v>0</v>
      </c>
      <c r="H695" s="277">
        <v>1</v>
      </c>
      <c r="I695" s="275">
        <v>0</v>
      </c>
      <c r="J695" s="276">
        <v>0</v>
      </c>
      <c r="K695" s="277">
        <v>0</v>
      </c>
      <c r="L695" s="278">
        <v>0</v>
      </c>
      <c r="M695" s="279">
        <v>0</v>
      </c>
      <c r="N695" s="280">
        <v>1</v>
      </c>
      <c r="O695" s="275">
        <v>0</v>
      </c>
      <c r="P695" s="276">
        <v>0</v>
      </c>
      <c r="Q695" s="277">
        <v>0</v>
      </c>
      <c r="R695" s="275">
        <v>0</v>
      </c>
      <c r="S695" s="276">
        <v>0</v>
      </c>
      <c r="T695" s="277">
        <v>0</v>
      </c>
      <c r="U695" s="281">
        <v>0</v>
      </c>
      <c r="V695" s="282">
        <v>0</v>
      </c>
      <c r="W695" s="283">
        <v>1</v>
      </c>
    </row>
    <row r="696" spans="1:23" x14ac:dyDescent="0.25">
      <c r="A696" s="744" t="s">
        <v>3066</v>
      </c>
      <c r="B696" s="723" t="s">
        <v>3067</v>
      </c>
      <c r="C696" s="317">
        <v>45</v>
      </c>
      <c r="D696" s="262">
        <v>2019</v>
      </c>
      <c r="E696" s="263">
        <v>2024</v>
      </c>
      <c r="F696" s="275">
        <v>0</v>
      </c>
      <c r="G696" s="276">
        <v>1</v>
      </c>
      <c r="H696" s="277">
        <v>0</v>
      </c>
      <c r="I696" s="275">
        <v>0</v>
      </c>
      <c r="J696" s="276">
        <v>0</v>
      </c>
      <c r="K696" s="277">
        <v>0</v>
      </c>
      <c r="L696" s="278">
        <v>0</v>
      </c>
      <c r="M696" s="279">
        <v>1</v>
      </c>
      <c r="N696" s="280">
        <v>0</v>
      </c>
      <c r="O696" s="275">
        <v>0</v>
      </c>
      <c r="P696" s="276">
        <v>0</v>
      </c>
      <c r="Q696" s="277">
        <v>0</v>
      </c>
      <c r="R696" s="275">
        <v>0</v>
      </c>
      <c r="S696" s="276">
        <v>0</v>
      </c>
      <c r="T696" s="277">
        <v>0</v>
      </c>
      <c r="U696" s="281">
        <v>0</v>
      </c>
      <c r="V696" s="282">
        <v>1</v>
      </c>
      <c r="W696" s="283">
        <v>0</v>
      </c>
    </row>
    <row r="697" spans="1:23" x14ac:dyDescent="0.25">
      <c r="A697" s="745"/>
      <c r="B697" s="724"/>
      <c r="C697" s="317">
        <v>45</v>
      </c>
      <c r="D697" s="262">
        <v>2019</v>
      </c>
      <c r="E697" s="263">
        <v>2024</v>
      </c>
      <c r="F697" s="275">
        <v>0</v>
      </c>
      <c r="G697" s="276">
        <v>1</v>
      </c>
      <c r="H697" s="277">
        <v>0</v>
      </c>
      <c r="I697" s="275">
        <v>0</v>
      </c>
      <c r="J697" s="276">
        <v>0</v>
      </c>
      <c r="K697" s="277">
        <v>0</v>
      </c>
      <c r="L697" s="278">
        <v>0</v>
      </c>
      <c r="M697" s="279">
        <v>1</v>
      </c>
      <c r="N697" s="280">
        <v>0</v>
      </c>
      <c r="O697" s="275">
        <v>0</v>
      </c>
      <c r="P697" s="276">
        <v>0</v>
      </c>
      <c r="Q697" s="277">
        <v>0</v>
      </c>
      <c r="R697" s="275">
        <v>0</v>
      </c>
      <c r="S697" s="276">
        <v>0</v>
      </c>
      <c r="T697" s="277">
        <v>0</v>
      </c>
      <c r="U697" s="281">
        <v>0</v>
      </c>
      <c r="V697" s="282">
        <v>1</v>
      </c>
      <c r="W697" s="283">
        <v>0</v>
      </c>
    </row>
    <row r="698" spans="1:23" x14ac:dyDescent="0.25">
      <c r="A698" s="746"/>
      <c r="B698" s="727"/>
      <c r="C698" s="317">
        <v>70</v>
      </c>
      <c r="D698" s="262">
        <v>2019</v>
      </c>
      <c r="E698" s="263">
        <v>2024</v>
      </c>
      <c r="F698" s="275">
        <v>0</v>
      </c>
      <c r="G698" s="276">
        <v>0</v>
      </c>
      <c r="H698" s="277">
        <v>1</v>
      </c>
      <c r="I698" s="275">
        <v>0</v>
      </c>
      <c r="J698" s="276">
        <v>0</v>
      </c>
      <c r="K698" s="277">
        <v>0</v>
      </c>
      <c r="L698" s="278">
        <v>0</v>
      </c>
      <c r="M698" s="279">
        <v>0</v>
      </c>
      <c r="N698" s="280">
        <v>1</v>
      </c>
      <c r="O698" s="275">
        <v>0</v>
      </c>
      <c r="P698" s="276">
        <v>0</v>
      </c>
      <c r="Q698" s="277">
        <v>0</v>
      </c>
      <c r="R698" s="275">
        <v>0</v>
      </c>
      <c r="S698" s="276">
        <v>0</v>
      </c>
      <c r="T698" s="277">
        <v>0</v>
      </c>
      <c r="U698" s="281">
        <v>0</v>
      </c>
      <c r="V698" s="282">
        <v>0</v>
      </c>
      <c r="W698" s="283">
        <v>1</v>
      </c>
    </row>
    <row r="699" spans="1:23" x14ac:dyDescent="0.25">
      <c r="A699" s="744" t="s">
        <v>3068</v>
      </c>
      <c r="B699" s="723" t="s">
        <v>3069</v>
      </c>
      <c r="C699" s="317">
        <v>45</v>
      </c>
      <c r="D699" s="262">
        <v>2019</v>
      </c>
      <c r="E699" s="263">
        <v>2024</v>
      </c>
      <c r="F699" s="275">
        <v>0</v>
      </c>
      <c r="G699" s="276">
        <v>1</v>
      </c>
      <c r="H699" s="277">
        <v>0</v>
      </c>
      <c r="I699" s="275">
        <v>0</v>
      </c>
      <c r="J699" s="276">
        <v>0</v>
      </c>
      <c r="K699" s="277">
        <v>0</v>
      </c>
      <c r="L699" s="278">
        <v>0</v>
      </c>
      <c r="M699" s="279">
        <v>1</v>
      </c>
      <c r="N699" s="280">
        <v>0</v>
      </c>
      <c r="O699" s="275">
        <v>0</v>
      </c>
      <c r="P699" s="276">
        <v>0</v>
      </c>
      <c r="Q699" s="277">
        <v>0</v>
      </c>
      <c r="R699" s="275">
        <v>0</v>
      </c>
      <c r="S699" s="276">
        <v>0</v>
      </c>
      <c r="T699" s="277">
        <v>0</v>
      </c>
      <c r="U699" s="281">
        <v>0</v>
      </c>
      <c r="V699" s="282">
        <v>1</v>
      </c>
      <c r="W699" s="283">
        <v>0</v>
      </c>
    </row>
    <row r="700" spans="1:23" x14ac:dyDescent="0.25">
      <c r="A700" s="745"/>
      <c r="B700" s="724"/>
      <c r="C700" s="317">
        <v>45</v>
      </c>
      <c r="D700" s="262">
        <v>2019</v>
      </c>
      <c r="E700" s="263">
        <v>2024</v>
      </c>
      <c r="F700" s="275">
        <v>0</v>
      </c>
      <c r="G700" s="276">
        <v>1</v>
      </c>
      <c r="H700" s="277">
        <v>0</v>
      </c>
      <c r="I700" s="275">
        <v>0</v>
      </c>
      <c r="J700" s="276">
        <v>0</v>
      </c>
      <c r="K700" s="277">
        <v>0</v>
      </c>
      <c r="L700" s="278">
        <v>0</v>
      </c>
      <c r="M700" s="279">
        <v>1</v>
      </c>
      <c r="N700" s="280">
        <v>0</v>
      </c>
      <c r="O700" s="275">
        <v>0</v>
      </c>
      <c r="P700" s="276">
        <v>0</v>
      </c>
      <c r="Q700" s="277">
        <v>0</v>
      </c>
      <c r="R700" s="275">
        <v>0</v>
      </c>
      <c r="S700" s="276">
        <v>0</v>
      </c>
      <c r="T700" s="277">
        <v>0</v>
      </c>
      <c r="U700" s="281">
        <v>0</v>
      </c>
      <c r="V700" s="282">
        <v>1</v>
      </c>
      <c r="W700" s="283">
        <v>0</v>
      </c>
    </row>
    <row r="701" spans="1:23" x14ac:dyDescent="0.25">
      <c r="A701" s="746"/>
      <c r="B701" s="727"/>
      <c r="C701" s="317">
        <v>70</v>
      </c>
      <c r="D701" s="262">
        <v>2019</v>
      </c>
      <c r="E701" s="263">
        <v>2024</v>
      </c>
      <c r="F701" s="275">
        <v>0</v>
      </c>
      <c r="G701" s="276">
        <v>0</v>
      </c>
      <c r="H701" s="277">
        <v>1</v>
      </c>
      <c r="I701" s="275">
        <v>0</v>
      </c>
      <c r="J701" s="276">
        <v>0</v>
      </c>
      <c r="K701" s="277">
        <v>0</v>
      </c>
      <c r="L701" s="278">
        <v>0</v>
      </c>
      <c r="M701" s="279">
        <v>0</v>
      </c>
      <c r="N701" s="280">
        <v>1</v>
      </c>
      <c r="O701" s="275">
        <v>0</v>
      </c>
      <c r="P701" s="276">
        <v>0</v>
      </c>
      <c r="Q701" s="277">
        <v>0</v>
      </c>
      <c r="R701" s="275">
        <v>0</v>
      </c>
      <c r="S701" s="276">
        <v>0</v>
      </c>
      <c r="T701" s="277">
        <v>0</v>
      </c>
      <c r="U701" s="281">
        <v>0</v>
      </c>
      <c r="V701" s="282">
        <v>0</v>
      </c>
      <c r="W701" s="283">
        <v>1</v>
      </c>
    </row>
    <row r="702" spans="1:23" x14ac:dyDescent="0.25">
      <c r="A702" s="744" t="s">
        <v>3070</v>
      </c>
      <c r="B702" s="723" t="s">
        <v>3071</v>
      </c>
      <c r="C702" s="317">
        <v>45</v>
      </c>
      <c r="D702" s="262">
        <v>2019</v>
      </c>
      <c r="E702" s="263">
        <v>2024</v>
      </c>
      <c r="F702" s="275">
        <v>0</v>
      </c>
      <c r="G702" s="276">
        <v>1</v>
      </c>
      <c r="H702" s="277">
        <v>0</v>
      </c>
      <c r="I702" s="275">
        <v>0</v>
      </c>
      <c r="J702" s="276">
        <v>0</v>
      </c>
      <c r="K702" s="277">
        <v>0</v>
      </c>
      <c r="L702" s="278">
        <v>0</v>
      </c>
      <c r="M702" s="279">
        <v>1</v>
      </c>
      <c r="N702" s="280">
        <v>0</v>
      </c>
      <c r="O702" s="275">
        <v>0</v>
      </c>
      <c r="P702" s="276">
        <v>0</v>
      </c>
      <c r="Q702" s="277">
        <v>0</v>
      </c>
      <c r="R702" s="275">
        <v>0</v>
      </c>
      <c r="S702" s="276">
        <v>0</v>
      </c>
      <c r="T702" s="277">
        <v>0</v>
      </c>
      <c r="U702" s="281">
        <v>0</v>
      </c>
      <c r="V702" s="282">
        <v>1</v>
      </c>
      <c r="W702" s="283">
        <v>0</v>
      </c>
    </row>
    <row r="703" spans="1:23" x14ac:dyDescent="0.25">
      <c r="A703" s="745"/>
      <c r="B703" s="724"/>
      <c r="C703" s="317">
        <v>45</v>
      </c>
      <c r="D703" s="262">
        <v>2019</v>
      </c>
      <c r="E703" s="263">
        <v>2024</v>
      </c>
      <c r="F703" s="275">
        <v>0</v>
      </c>
      <c r="G703" s="276">
        <v>1</v>
      </c>
      <c r="H703" s="277">
        <v>0</v>
      </c>
      <c r="I703" s="275">
        <v>0</v>
      </c>
      <c r="J703" s="276">
        <v>0</v>
      </c>
      <c r="K703" s="277">
        <v>0</v>
      </c>
      <c r="L703" s="278">
        <v>0</v>
      </c>
      <c r="M703" s="279">
        <v>1</v>
      </c>
      <c r="N703" s="280">
        <v>0</v>
      </c>
      <c r="O703" s="275">
        <v>0</v>
      </c>
      <c r="P703" s="276">
        <v>0</v>
      </c>
      <c r="Q703" s="277">
        <v>0</v>
      </c>
      <c r="R703" s="275">
        <v>0</v>
      </c>
      <c r="S703" s="276">
        <v>0</v>
      </c>
      <c r="T703" s="277">
        <v>0</v>
      </c>
      <c r="U703" s="281">
        <v>0</v>
      </c>
      <c r="V703" s="282">
        <v>1</v>
      </c>
      <c r="W703" s="283">
        <v>0</v>
      </c>
    </row>
    <row r="704" spans="1:23" x14ac:dyDescent="0.25">
      <c r="A704" s="746"/>
      <c r="B704" s="727"/>
      <c r="C704" s="317">
        <v>70</v>
      </c>
      <c r="D704" s="262">
        <v>2019</v>
      </c>
      <c r="E704" s="263">
        <v>2024</v>
      </c>
      <c r="F704" s="275">
        <v>0</v>
      </c>
      <c r="G704" s="276">
        <v>0</v>
      </c>
      <c r="H704" s="277">
        <v>1</v>
      </c>
      <c r="I704" s="275">
        <v>0</v>
      </c>
      <c r="J704" s="276">
        <v>0</v>
      </c>
      <c r="K704" s="277">
        <v>0</v>
      </c>
      <c r="L704" s="278">
        <v>0</v>
      </c>
      <c r="M704" s="279">
        <v>0</v>
      </c>
      <c r="N704" s="280">
        <v>1</v>
      </c>
      <c r="O704" s="275">
        <v>0</v>
      </c>
      <c r="P704" s="276">
        <v>0</v>
      </c>
      <c r="Q704" s="277">
        <v>0</v>
      </c>
      <c r="R704" s="275">
        <v>0</v>
      </c>
      <c r="S704" s="276">
        <v>0</v>
      </c>
      <c r="T704" s="277">
        <v>0</v>
      </c>
      <c r="U704" s="281">
        <v>0</v>
      </c>
      <c r="V704" s="282">
        <v>0</v>
      </c>
      <c r="W704" s="283">
        <v>1</v>
      </c>
    </row>
    <row r="705" spans="1:23" x14ac:dyDescent="0.25">
      <c r="A705" s="744" t="s">
        <v>3072</v>
      </c>
      <c r="B705" s="723" t="s">
        <v>3073</v>
      </c>
      <c r="C705" s="317">
        <v>45</v>
      </c>
      <c r="D705" s="262">
        <v>2019</v>
      </c>
      <c r="E705" s="263">
        <v>2024</v>
      </c>
      <c r="F705" s="275">
        <v>0</v>
      </c>
      <c r="G705" s="276">
        <v>1</v>
      </c>
      <c r="H705" s="277">
        <v>0</v>
      </c>
      <c r="I705" s="275">
        <v>0</v>
      </c>
      <c r="J705" s="276">
        <v>0</v>
      </c>
      <c r="K705" s="277">
        <v>0</v>
      </c>
      <c r="L705" s="278">
        <v>0</v>
      </c>
      <c r="M705" s="279">
        <v>1</v>
      </c>
      <c r="N705" s="280">
        <v>0</v>
      </c>
      <c r="O705" s="275">
        <v>0</v>
      </c>
      <c r="P705" s="276">
        <v>0</v>
      </c>
      <c r="Q705" s="277">
        <v>0</v>
      </c>
      <c r="R705" s="275">
        <v>0</v>
      </c>
      <c r="S705" s="276">
        <v>0</v>
      </c>
      <c r="T705" s="277">
        <v>0</v>
      </c>
      <c r="U705" s="281">
        <v>0</v>
      </c>
      <c r="V705" s="282">
        <v>1</v>
      </c>
      <c r="W705" s="283">
        <v>0</v>
      </c>
    </row>
    <row r="706" spans="1:23" x14ac:dyDescent="0.25">
      <c r="A706" s="745"/>
      <c r="B706" s="724"/>
      <c r="C706" s="317">
        <v>45</v>
      </c>
      <c r="D706" s="262">
        <v>2019</v>
      </c>
      <c r="E706" s="263">
        <v>2024</v>
      </c>
      <c r="F706" s="275">
        <v>0</v>
      </c>
      <c r="G706" s="276">
        <v>1</v>
      </c>
      <c r="H706" s="277">
        <v>0</v>
      </c>
      <c r="I706" s="275">
        <v>0</v>
      </c>
      <c r="J706" s="276">
        <v>0</v>
      </c>
      <c r="K706" s="277">
        <v>0</v>
      </c>
      <c r="L706" s="278">
        <v>0</v>
      </c>
      <c r="M706" s="279">
        <v>1</v>
      </c>
      <c r="N706" s="280">
        <v>0</v>
      </c>
      <c r="O706" s="275">
        <v>0</v>
      </c>
      <c r="P706" s="276">
        <v>0</v>
      </c>
      <c r="Q706" s="277">
        <v>0</v>
      </c>
      <c r="R706" s="275">
        <v>0</v>
      </c>
      <c r="S706" s="276">
        <v>0</v>
      </c>
      <c r="T706" s="277">
        <v>0</v>
      </c>
      <c r="U706" s="281">
        <v>0</v>
      </c>
      <c r="V706" s="282">
        <v>1</v>
      </c>
      <c r="W706" s="283">
        <v>0</v>
      </c>
    </row>
    <row r="707" spans="1:23" x14ac:dyDescent="0.25">
      <c r="A707" s="746"/>
      <c r="B707" s="727"/>
      <c r="C707" s="317">
        <v>70</v>
      </c>
      <c r="D707" s="262">
        <v>2019</v>
      </c>
      <c r="E707" s="263">
        <v>2024</v>
      </c>
      <c r="F707" s="275">
        <v>0</v>
      </c>
      <c r="G707" s="276">
        <v>0</v>
      </c>
      <c r="H707" s="277">
        <v>1</v>
      </c>
      <c r="I707" s="275">
        <v>0</v>
      </c>
      <c r="J707" s="276">
        <v>0</v>
      </c>
      <c r="K707" s="277">
        <v>0</v>
      </c>
      <c r="L707" s="278">
        <v>0</v>
      </c>
      <c r="M707" s="279">
        <v>0</v>
      </c>
      <c r="N707" s="280">
        <v>1</v>
      </c>
      <c r="O707" s="275">
        <v>0</v>
      </c>
      <c r="P707" s="276">
        <v>0</v>
      </c>
      <c r="Q707" s="277">
        <v>0</v>
      </c>
      <c r="R707" s="275">
        <v>0</v>
      </c>
      <c r="S707" s="276">
        <v>0</v>
      </c>
      <c r="T707" s="277">
        <v>0</v>
      </c>
      <c r="U707" s="281">
        <v>0</v>
      </c>
      <c r="V707" s="282">
        <v>0</v>
      </c>
      <c r="W707" s="283">
        <v>1</v>
      </c>
    </row>
    <row r="708" spans="1:23" x14ac:dyDescent="0.25">
      <c r="A708" s="744" t="s">
        <v>3074</v>
      </c>
      <c r="B708" s="723" t="s">
        <v>3075</v>
      </c>
      <c r="C708" s="317">
        <v>45</v>
      </c>
      <c r="D708" s="262">
        <v>2019</v>
      </c>
      <c r="E708" s="263">
        <v>2024</v>
      </c>
      <c r="F708" s="275">
        <v>0</v>
      </c>
      <c r="G708" s="276">
        <v>1</v>
      </c>
      <c r="H708" s="277">
        <v>0</v>
      </c>
      <c r="I708" s="275">
        <v>0</v>
      </c>
      <c r="J708" s="276">
        <v>0</v>
      </c>
      <c r="K708" s="277">
        <v>0</v>
      </c>
      <c r="L708" s="278">
        <v>0</v>
      </c>
      <c r="M708" s="279">
        <v>1</v>
      </c>
      <c r="N708" s="280">
        <v>0</v>
      </c>
      <c r="O708" s="275">
        <v>0</v>
      </c>
      <c r="P708" s="276">
        <v>0</v>
      </c>
      <c r="Q708" s="277">
        <v>0</v>
      </c>
      <c r="R708" s="275">
        <v>0</v>
      </c>
      <c r="S708" s="276">
        <v>0</v>
      </c>
      <c r="T708" s="277">
        <v>0</v>
      </c>
      <c r="U708" s="281">
        <v>0</v>
      </c>
      <c r="V708" s="282">
        <v>1</v>
      </c>
      <c r="W708" s="283">
        <v>0</v>
      </c>
    </row>
    <row r="709" spans="1:23" x14ac:dyDescent="0.25">
      <c r="A709" s="745"/>
      <c r="B709" s="724"/>
      <c r="C709" s="317">
        <v>45</v>
      </c>
      <c r="D709" s="262">
        <v>2019</v>
      </c>
      <c r="E709" s="263">
        <v>2024</v>
      </c>
      <c r="F709" s="275">
        <v>0</v>
      </c>
      <c r="G709" s="276">
        <v>1</v>
      </c>
      <c r="H709" s="277">
        <v>0</v>
      </c>
      <c r="I709" s="275">
        <v>0</v>
      </c>
      <c r="J709" s="276">
        <v>0</v>
      </c>
      <c r="K709" s="277">
        <v>0</v>
      </c>
      <c r="L709" s="278">
        <v>0</v>
      </c>
      <c r="M709" s="279">
        <v>1</v>
      </c>
      <c r="N709" s="280">
        <v>0</v>
      </c>
      <c r="O709" s="275">
        <v>0</v>
      </c>
      <c r="P709" s="276">
        <v>0</v>
      </c>
      <c r="Q709" s="277">
        <v>0</v>
      </c>
      <c r="R709" s="275">
        <v>0</v>
      </c>
      <c r="S709" s="276">
        <v>0</v>
      </c>
      <c r="T709" s="277">
        <v>0</v>
      </c>
      <c r="U709" s="281">
        <v>0</v>
      </c>
      <c r="V709" s="282">
        <v>1</v>
      </c>
      <c r="W709" s="283">
        <v>0</v>
      </c>
    </row>
    <row r="710" spans="1:23" x14ac:dyDescent="0.25">
      <c r="A710" s="746"/>
      <c r="B710" s="727"/>
      <c r="C710" s="317">
        <v>70</v>
      </c>
      <c r="D710" s="262">
        <v>2019</v>
      </c>
      <c r="E710" s="263">
        <v>2024</v>
      </c>
      <c r="F710" s="275">
        <v>0</v>
      </c>
      <c r="G710" s="276">
        <v>0</v>
      </c>
      <c r="H710" s="277">
        <v>1</v>
      </c>
      <c r="I710" s="275">
        <v>0</v>
      </c>
      <c r="J710" s="276">
        <v>0</v>
      </c>
      <c r="K710" s="277">
        <v>0</v>
      </c>
      <c r="L710" s="278">
        <v>0</v>
      </c>
      <c r="M710" s="279">
        <v>0</v>
      </c>
      <c r="N710" s="280">
        <v>1</v>
      </c>
      <c r="O710" s="275">
        <v>0</v>
      </c>
      <c r="P710" s="276">
        <v>0</v>
      </c>
      <c r="Q710" s="277">
        <v>0</v>
      </c>
      <c r="R710" s="275">
        <v>0</v>
      </c>
      <c r="S710" s="276">
        <v>0</v>
      </c>
      <c r="T710" s="277">
        <v>0</v>
      </c>
      <c r="U710" s="281">
        <v>0</v>
      </c>
      <c r="V710" s="282">
        <v>0</v>
      </c>
      <c r="W710" s="283">
        <v>1</v>
      </c>
    </row>
    <row r="711" spans="1:23" ht="14.25" customHeight="1" x14ac:dyDescent="0.25">
      <c r="A711" s="744" t="s">
        <v>3076</v>
      </c>
      <c r="B711" s="723" t="s">
        <v>3077</v>
      </c>
      <c r="C711" s="317">
        <v>45</v>
      </c>
      <c r="D711" s="262">
        <v>2019</v>
      </c>
      <c r="E711" s="263">
        <v>2024</v>
      </c>
      <c r="F711" s="275">
        <v>0</v>
      </c>
      <c r="G711" s="276">
        <v>1</v>
      </c>
      <c r="H711" s="277">
        <v>0</v>
      </c>
      <c r="I711" s="275">
        <v>0</v>
      </c>
      <c r="J711" s="276">
        <v>0</v>
      </c>
      <c r="K711" s="277">
        <v>0</v>
      </c>
      <c r="L711" s="278">
        <v>0</v>
      </c>
      <c r="M711" s="279">
        <v>1</v>
      </c>
      <c r="N711" s="280">
        <v>0</v>
      </c>
      <c r="O711" s="275">
        <v>0</v>
      </c>
      <c r="P711" s="276">
        <v>0</v>
      </c>
      <c r="Q711" s="277">
        <v>0</v>
      </c>
      <c r="R711" s="275">
        <v>0</v>
      </c>
      <c r="S711" s="276">
        <v>0</v>
      </c>
      <c r="T711" s="277">
        <v>0</v>
      </c>
      <c r="U711" s="281">
        <v>0</v>
      </c>
      <c r="V711" s="282">
        <v>1</v>
      </c>
      <c r="W711" s="283">
        <v>0</v>
      </c>
    </row>
    <row r="712" spans="1:23" ht="14.25" customHeight="1" x14ac:dyDescent="0.25">
      <c r="A712" s="745"/>
      <c r="B712" s="724"/>
      <c r="C712" s="317">
        <v>45</v>
      </c>
      <c r="D712" s="262">
        <v>2019</v>
      </c>
      <c r="E712" s="263">
        <v>2024</v>
      </c>
      <c r="F712" s="275">
        <v>0</v>
      </c>
      <c r="G712" s="276">
        <v>1</v>
      </c>
      <c r="H712" s="277">
        <v>0</v>
      </c>
      <c r="I712" s="275">
        <v>0</v>
      </c>
      <c r="J712" s="276">
        <v>0</v>
      </c>
      <c r="K712" s="277">
        <v>0</v>
      </c>
      <c r="L712" s="278">
        <v>0</v>
      </c>
      <c r="M712" s="279">
        <v>1</v>
      </c>
      <c r="N712" s="280">
        <v>0</v>
      </c>
      <c r="O712" s="275">
        <v>0</v>
      </c>
      <c r="P712" s="276">
        <v>0</v>
      </c>
      <c r="Q712" s="277">
        <v>0</v>
      </c>
      <c r="R712" s="275">
        <v>0</v>
      </c>
      <c r="S712" s="276">
        <v>0</v>
      </c>
      <c r="T712" s="277">
        <v>0</v>
      </c>
      <c r="U712" s="281">
        <v>0</v>
      </c>
      <c r="V712" s="282">
        <v>1</v>
      </c>
      <c r="W712" s="283">
        <v>0</v>
      </c>
    </row>
    <row r="713" spans="1:23" ht="14.25" customHeight="1" x14ac:dyDescent="0.25">
      <c r="A713" s="746"/>
      <c r="B713" s="727"/>
      <c r="C713" s="317">
        <v>70</v>
      </c>
      <c r="D713" s="262">
        <v>2019</v>
      </c>
      <c r="E713" s="263">
        <v>2024</v>
      </c>
      <c r="F713" s="275">
        <v>0</v>
      </c>
      <c r="G713" s="276">
        <v>0</v>
      </c>
      <c r="H713" s="277">
        <v>1</v>
      </c>
      <c r="I713" s="275">
        <v>0</v>
      </c>
      <c r="J713" s="276">
        <v>0</v>
      </c>
      <c r="K713" s="277">
        <v>0</v>
      </c>
      <c r="L713" s="278">
        <v>0</v>
      </c>
      <c r="M713" s="279">
        <v>0</v>
      </c>
      <c r="N713" s="280">
        <v>1</v>
      </c>
      <c r="O713" s="275">
        <v>0</v>
      </c>
      <c r="P713" s="276">
        <v>0</v>
      </c>
      <c r="Q713" s="277">
        <v>0</v>
      </c>
      <c r="R713" s="275">
        <v>0</v>
      </c>
      <c r="S713" s="276">
        <v>0</v>
      </c>
      <c r="T713" s="277">
        <v>0</v>
      </c>
      <c r="U713" s="281">
        <v>0</v>
      </c>
      <c r="V713" s="282">
        <v>0</v>
      </c>
      <c r="W713" s="283">
        <v>1</v>
      </c>
    </row>
    <row r="714" spans="1:23" x14ac:dyDescent="0.25">
      <c r="A714" s="744" t="s">
        <v>3078</v>
      </c>
      <c r="B714" s="723" t="s">
        <v>3079</v>
      </c>
      <c r="C714" s="317">
        <v>45</v>
      </c>
      <c r="D714" s="408">
        <v>45139</v>
      </c>
      <c r="E714" s="409">
        <v>46966</v>
      </c>
      <c r="F714" s="275">
        <v>0</v>
      </c>
      <c r="G714" s="276">
        <v>1</v>
      </c>
      <c r="H714" s="277">
        <v>0</v>
      </c>
      <c r="I714" s="293">
        <v>0</v>
      </c>
      <c r="J714" s="294">
        <v>1</v>
      </c>
      <c r="K714" s="295">
        <v>0</v>
      </c>
      <c r="L714" s="275">
        <v>0</v>
      </c>
      <c r="M714" s="276">
        <v>0</v>
      </c>
      <c r="N714" s="277">
        <v>0</v>
      </c>
      <c r="O714" s="275">
        <v>0</v>
      </c>
      <c r="P714" s="276">
        <v>0</v>
      </c>
      <c r="Q714" s="277">
        <v>0</v>
      </c>
      <c r="R714" s="296">
        <v>0</v>
      </c>
      <c r="S714" s="297">
        <v>1</v>
      </c>
      <c r="T714" s="298">
        <v>0</v>
      </c>
      <c r="U714" s="275">
        <v>0</v>
      </c>
      <c r="V714" s="276">
        <v>0</v>
      </c>
      <c r="W714" s="277">
        <v>0</v>
      </c>
    </row>
    <row r="715" spans="1:23" x14ac:dyDescent="0.25">
      <c r="A715" s="745"/>
      <c r="B715" s="724"/>
      <c r="C715" s="317">
        <v>45</v>
      </c>
      <c r="D715" s="408">
        <v>45139</v>
      </c>
      <c r="E715" s="409">
        <v>46966</v>
      </c>
      <c r="F715" s="275">
        <v>0</v>
      </c>
      <c r="G715" s="276">
        <v>1</v>
      </c>
      <c r="H715" s="277">
        <v>0</v>
      </c>
      <c r="I715" s="293">
        <v>0</v>
      </c>
      <c r="J715" s="294">
        <v>1</v>
      </c>
      <c r="K715" s="295">
        <v>0</v>
      </c>
      <c r="L715" s="275">
        <v>0</v>
      </c>
      <c r="M715" s="276">
        <v>0</v>
      </c>
      <c r="N715" s="277">
        <v>0</v>
      </c>
      <c r="O715" s="275">
        <v>0</v>
      </c>
      <c r="P715" s="276">
        <v>0</v>
      </c>
      <c r="Q715" s="277">
        <v>0</v>
      </c>
      <c r="R715" s="296">
        <v>0</v>
      </c>
      <c r="S715" s="297">
        <v>1</v>
      </c>
      <c r="T715" s="298">
        <v>0</v>
      </c>
      <c r="U715" s="275">
        <v>0</v>
      </c>
      <c r="V715" s="276">
        <v>0</v>
      </c>
      <c r="W715" s="277">
        <v>0</v>
      </c>
    </row>
    <row r="716" spans="1:23" x14ac:dyDescent="0.25">
      <c r="A716" s="746"/>
      <c r="B716" s="727"/>
      <c r="C716" s="317">
        <v>70</v>
      </c>
      <c r="D716" s="408">
        <v>45139</v>
      </c>
      <c r="E716" s="409">
        <v>46966</v>
      </c>
      <c r="F716" s="275">
        <v>0</v>
      </c>
      <c r="G716" s="276">
        <v>0</v>
      </c>
      <c r="H716" s="277">
        <v>1</v>
      </c>
      <c r="I716" s="293">
        <v>0</v>
      </c>
      <c r="J716" s="294">
        <v>0</v>
      </c>
      <c r="K716" s="295">
        <v>1</v>
      </c>
      <c r="L716" s="275">
        <v>0</v>
      </c>
      <c r="M716" s="276">
        <v>0</v>
      </c>
      <c r="N716" s="277">
        <v>0</v>
      </c>
      <c r="O716" s="275">
        <v>0</v>
      </c>
      <c r="P716" s="276">
        <v>0</v>
      </c>
      <c r="Q716" s="277">
        <v>0</v>
      </c>
      <c r="R716" s="296">
        <v>0</v>
      </c>
      <c r="S716" s="297">
        <v>0</v>
      </c>
      <c r="T716" s="298">
        <v>1</v>
      </c>
      <c r="U716" s="275">
        <v>0</v>
      </c>
      <c r="V716" s="276">
        <v>0</v>
      </c>
      <c r="W716" s="277">
        <v>0</v>
      </c>
    </row>
    <row r="717" spans="1:23" ht="15.75" customHeight="1" x14ac:dyDescent="0.25">
      <c r="A717" s="744" t="s">
        <v>3080</v>
      </c>
      <c r="B717" s="723" t="s">
        <v>3081</v>
      </c>
      <c r="C717" s="317">
        <v>45</v>
      </c>
      <c r="D717" s="262">
        <v>2019</v>
      </c>
      <c r="E717" s="263">
        <v>2024</v>
      </c>
      <c r="F717" s="275">
        <v>0</v>
      </c>
      <c r="G717" s="276">
        <v>1</v>
      </c>
      <c r="H717" s="277">
        <v>0</v>
      </c>
      <c r="I717" s="275">
        <v>0</v>
      </c>
      <c r="J717" s="276">
        <v>0</v>
      </c>
      <c r="K717" s="277">
        <v>0</v>
      </c>
      <c r="L717" s="278">
        <v>0</v>
      </c>
      <c r="M717" s="279">
        <v>1</v>
      </c>
      <c r="N717" s="280">
        <v>0</v>
      </c>
      <c r="O717" s="275">
        <v>0</v>
      </c>
      <c r="P717" s="276">
        <v>0</v>
      </c>
      <c r="Q717" s="277">
        <v>0</v>
      </c>
      <c r="R717" s="275">
        <v>0</v>
      </c>
      <c r="S717" s="276">
        <v>0</v>
      </c>
      <c r="T717" s="277">
        <v>0</v>
      </c>
      <c r="U717" s="281">
        <v>0</v>
      </c>
      <c r="V717" s="282">
        <v>1</v>
      </c>
      <c r="W717" s="283">
        <v>0</v>
      </c>
    </row>
    <row r="718" spans="1:23" ht="15.75" customHeight="1" x14ac:dyDescent="0.25">
      <c r="A718" s="745"/>
      <c r="B718" s="724"/>
      <c r="C718" s="317">
        <v>45</v>
      </c>
      <c r="D718" s="262">
        <v>2019</v>
      </c>
      <c r="E718" s="263">
        <v>2024</v>
      </c>
      <c r="F718" s="275">
        <v>0</v>
      </c>
      <c r="G718" s="276">
        <v>1</v>
      </c>
      <c r="H718" s="277">
        <v>0</v>
      </c>
      <c r="I718" s="275">
        <v>0</v>
      </c>
      <c r="J718" s="276">
        <v>0</v>
      </c>
      <c r="K718" s="277">
        <v>0</v>
      </c>
      <c r="L718" s="278">
        <v>0</v>
      </c>
      <c r="M718" s="279">
        <v>1</v>
      </c>
      <c r="N718" s="280">
        <v>0</v>
      </c>
      <c r="O718" s="275">
        <v>0</v>
      </c>
      <c r="P718" s="276">
        <v>0</v>
      </c>
      <c r="Q718" s="277">
        <v>0</v>
      </c>
      <c r="R718" s="275">
        <v>0</v>
      </c>
      <c r="S718" s="276">
        <v>0</v>
      </c>
      <c r="T718" s="277">
        <v>0</v>
      </c>
      <c r="U718" s="281">
        <v>0</v>
      </c>
      <c r="V718" s="282">
        <v>1</v>
      </c>
      <c r="W718" s="283">
        <v>0</v>
      </c>
    </row>
    <row r="719" spans="1:23" ht="15.75" customHeight="1" x14ac:dyDescent="0.25">
      <c r="A719" s="746"/>
      <c r="B719" s="727"/>
      <c r="C719" s="317">
        <v>70</v>
      </c>
      <c r="D719" s="262">
        <v>2019</v>
      </c>
      <c r="E719" s="263">
        <v>2024</v>
      </c>
      <c r="F719" s="275">
        <v>0</v>
      </c>
      <c r="G719" s="276">
        <v>0</v>
      </c>
      <c r="H719" s="277">
        <v>1</v>
      </c>
      <c r="I719" s="275">
        <v>0</v>
      </c>
      <c r="J719" s="276">
        <v>0</v>
      </c>
      <c r="K719" s="277">
        <v>0</v>
      </c>
      <c r="L719" s="278">
        <v>0</v>
      </c>
      <c r="M719" s="279">
        <v>0</v>
      </c>
      <c r="N719" s="280">
        <v>1</v>
      </c>
      <c r="O719" s="275">
        <v>0</v>
      </c>
      <c r="P719" s="276">
        <v>0</v>
      </c>
      <c r="Q719" s="277">
        <v>0</v>
      </c>
      <c r="R719" s="275">
        <v>0</v>
      </c>
      <c r="S719" s="276">
        <v>0</v>
      </c>
      <c r="T719" s="277">
        <v>0</v>
      </c>
      <c r="U719" s="281">
        <v>0</v>
      </c>
      <c r="V719" s="282">
        <v>0</v>
      </c>
      <c r="W719" s="283">
        <v>1</v>
      </c>
    </row>
    <row r="720" spans="1:23" ht="15" customHeight="1" x14ac:dyDescent="0.25">
      <c r="A720" s="744" t="s">
        <v>3082</v>
      </c>
      <c r="B720" s="723" t="s">
        <v>3083</v>
      </c>
      <c r="C720" s="317">
        <v>45</v>
      </c>
      <c r="D720" s="408">
        <v>45139</v>
      </c>
      <c r="E720" s="409">
        <v>46966</v>
      </c>
      <c r="F720" s="275">
        <v>0</v>
      </c>
      <c r="G720" s="276">
        <v>1</v>
      </c>
      <c r="H720" s="277">
        <v>0</v>
      </c>
      <c r="I720" s="293">
        <v>0</v>
      </c>
      <c r="J720" s="294">
        <v>1</v>
      </c>
      <c r="K720" s="295">
        <v>0</v>
      </c>
      <c r="L720" s="275">
        <v>0</v>
      </c>
      <c r="M720" s="276">
        <v>0</v>
      </c>
      <c r="N720" s="277">
        <v>0</v>
      </c>
      <c r="O720" s="275">
        <v>0</v>
      </c>
      <c r="P720" s="276">
        <v>0</v>
      </c>
      <c r="Q720" s="277">
        <v>0</v>
      </c>
      <c r="R720" s="296">
        <v>0</v>
      </c>
      <c r="S720" s="297">
        <v>1</v>
      </c>
      <c r="T720" s="298">
        <v>0</v>
      </c>
      <c r="U720" s="275">
        <v>0</v>
      </c>
      <c r="V720" s="276">
        <v>0</v>
      </c>
      <c r="W720" s="277">
        <v>0</v>
      </c>
    </row>
    <row r="721" spans="1:23" ht="15" customHeight="1" x14ac:dyDescent="0.25">
      <c r="A721" s="745"/>
      <c r="B721" s="724"/>
      <c r="C721" s="317">
        <v>45</v>
      </c>
      <c r="D721" s="408">
        <v>45139</v>
      </c>
      <c r="E721" s="409">
        <v>46966</v>
      </c>
      <c r="F721" s="275">
        <v>0</v>
      </c>
      <c r="G721" s="276">
        <v>1</v>
      </c>
      <c r="H721" s="277">
        <v>0</v>
      </c>
      <c r="I721" s="293">
        <v>0</v>
      </c>
      <c r="J721" s="294">
        <v>1</v>
      </c>
      <c r="K721" s="295">
        <v>0</v>
      </c>
      <c r="L721" s="275">
        <v>0</v>
      </c>
      <c r="M721" s="276">
        <v>0</v>
      </c>
      <c r="N721" s="277">
        <v>0</v>
      </c>
      <c r="O721" s="275">
        <v>0</v>
      </c>
      <c r="P721" s="276">
        <v>0</v>
      </c>
      <c r="Q721" s="277">
        <v>0</v>
      </c>
      <c r="R721" s="296">
        <v>0</v>
      </c>
      <c r="S721" s="297">
        <v>1</v>
      </c>
      <c r="T721" s="298">
        <v>0</v>
      </c>
      <c r="U721" s="275">
        <v>0</v>
      </c>
      <c r="V721" s="276">
        <v>0</v>
      </c>
      <c r="W721" s="277">
        <v>0</v>
      </c>
    </row>
    <row r="722" spans="1:23" ht="15" customHeight="1" x14ac:dyDescent="0.25">
      <c r="A722" s="746"/>
      <c r="B722" s="727"/>
      <c r="C722" s="317">
        <v>70</v>
      </c>
      <c r="D722" s="408">
        <v>45139</v>
      </c>
      <c r="E722" s="409">
        <v>46966</v>
      </c>
      <c r="F722" s="275">
        <v>0</v>
      </c>
      <c r="G722" s="276">
        <v>0</v>
      </c>
      <c r="H722" s="277">
        <v>1</v>
      </c>
      <c r="I722" s="293">
        <v>0</v>
      </c>
      <c r="J722" s="294">
        <v>0</v>
      </c>
      <c r="K722" s="295">
        <v>1</v>
      </c>
      <c r="L722" s="275">
        <v>0</v>
      </c>
      <c r="M722" s="276">
        <v>0</v>
      </c>
      <c r="N722" s="277">
        <v>0</v>
      </c>
      <c r="O722" s="275">
        <v>0</v>
      </c>
      <c r="P722" s="276">
        <v>0</v>
      </c>
      <c r="Q722" s="277">
        <v>0</v>
      </c>
      <c r="R722" s="296">
        <v>0</v>
      </c>
      <c r="S722" s="297">
        <v>0</v>
      </c>
      <c r="T722" s="298">
        <v>1</v>
      </c>
      <c r="U722" s="275">
        <v>0</v>
      </c>
      <c r="V722" s="276">
        <v>0</v>
      </c>
      <c r="W722" s="277">
        <v>0</v>
      </c>
    </row>
    <row r="723" spans="1:23" ht="15" customHeight="1" x14ac:dyDescent="0.25">
      <c r="A723" s="744" t="s">
        <v>3084</v>
      </c>
      <c r="B723" s="723" t="s">
        <v>3085</v>
      </c>
      <c r="C723" s="317">
        <v>45</v>
      </c>
      <c r="D723" s="262">
        <v>2019</v>
      </c>
      <c r="E723" s="263">
        <v>2024</v>
      </c>
      <c r="F723" s="275">
        <v>0</v>
      </c>
      <c r="G723" s="276">
        <v>1</v>
      </c>
      <c r="H723" s="277">
        <v>0</v>
      </c>
      <c r="I723" s="275">
        <v>0</v>
      </c>
      <c r="J723" s="276">
        <v>0</v>
      </c>
      <c r="K723" s="277">
        <v>0</v>
      </c>
      <c r="L723" s="278">
        <v>0</v>
      </c>
      <c r="M723" s="279">
        <v>1</v>
      </c>
      <c r="N723" s="280">
        <v>0</v>
      </c>
      <c r="O723" s="275">
        <v>0</v>
      </c>
      <c r="P723" s="276">
        <v>0</v>
      </c>
      <c r="Q723" s="277">
        <v>0</v>
      </c>
      <c r="R723" s="275">
        <v>0</v>
      </c>
      <c r="S723" s="276">
        <v>0</v>
      </c>
      <c r="T723" s="277">
        <v>0</v>
      </c>
      <c r="U723" s="281">
        <v>0</v>
      </c>
      <c r="V723" s="282">
        <v>1</v>
      </c>
      <c r="W723" s="283">
        <v>0</v>
      </c>
    </row>
    <row r="724" spans="1:23" ht="15" customHeight="1" x14ac:dyDescent="0.25">
      <c r="A724" s="745"/>
      <c r="B724" s="724"/>
      <c r="C724" s="317">
        <v>45</v>
      </c>
      <c r="D724" s="262">
        <v>2019</v>
      </c>
      <c r="E724" s="263">
        <v>2024</v>
      </c>
      <c r="F724" s="275">
        <v>0</v>
      </c>
      <c r="G724" s="276">
        <v>1</v>
      </c>
      <c r="H724" s="277">
        <v>0</v>
      </c>
      <c r="I724" s="275">
        <v>0</v>
      </c>
      <c r="J724" s="276">
        <v>0</v>
      </c>
      <c r="K724" s="277">
        <v>0</v>
      </c>
      <c r="L724" s="278">
        <v>0</v>
      </c>
      <c r="M724" s="279">
        <v>1</v>
      </c>
      <c r="N724" s="280">
        <v>0</v>
      </c>
      <c r="O724" s="275">
        <v>0</v>
      </c>
      <c r="P724" s="276">
        <v>0</v>
      </c>
      <c r="Q724" s="277">
        <v>0</v>
      </c>
      <c r="R724" s="275">
        <v>0</v>
      </c>
      <c r="S724" s="276">
        <v>0</v>
      </c>
      <c r="T724" s="277">
        <v>0</v>
      </c>
      <c r="U724" s="281">
        <v>0</v>
      </c>
      <c r="V724" s="282">
        <v>1</v>
      </c>
      <c r="W724" s="283">
        <v>0</v>
      </c>
    </row>
    <row r="725" spans="1:23" ht="15" customHeight="1" x14ac:dyDescent="0.25">
      <c r="A725" s="746"/>
      <c r="B725" s="727"/>
      <c r="C725" s="317">
        <v>70</v>
      </c>
      <c r="D725" s="262">
        <v>2019</v>
      </c>
      <c r="E725" s="263">
        <v>2024</v>
      </c>
      <c r="F725" s="275">
        <v>0</v>
      </c>
      <c r="G725" s="276">
        <v>0</v>
      </c>
      <c r="H725" s="277">
        <v>1</v>
      </c>
      <c r="I725" s="275">
        <v>0</v>
      </c>
      <c r="J725" s="276">
        <v>0</v>
      </c>
      <c r="K725" s="277">
        <v>0</v>
      </c>
      <c r="L725" s="278">
        <v>0</v>
      </c>
      <c r="M725" s="279">
        <v>0</v>
      </c>
      <c r="N725" s="280">
        <v>1</v>
      </c>
      <c r="O725" s="275">
        <v>0</v>
      </c>
      <c r="P725" s="276">
        <v>0</v>
      </c>
      <c r="Q725" s="277">
        <v>0</v>
      </c>
      <c r="R725" s="275">
        <v>0</v>
      </c>
      <c r="S725" s="276">
        <v>0</v>
      </c>
      <c r="T725" s="277">
        <v>0</v>
      </c>
      <c r="U725" s="281">
        <v>0</v>
      </c>
      <c r="V725" s="282">
        <v>0</v>
      </c>
      <c r="W725" s="283">
        <v>1</v>
      </c>
    </row>
    <row r="726" spans="1:23" x14ac:dyDescent="0.25">
      <c r="A726" s="744" t="s">
        <v>3086</v>
      </c>
      <c r="B726" s="723" t="s">
        <v>3087</v>
      </c>
      <c r="C726" s="317">
        <v>45</v>
      </c>
      <c r="D726" s="262">
        <v>2019</v>
      </c>
      <c r="E726" s="263">
        <v>2024</v>
      </c>
      <c r="F726" s="275">
        <v>0</v>
      </c>
      <c r="G726" s="276">
        <v>1</v>
      </c>
      <c r="H726" s="277">
        <v>0</v>
      </c>
      <c r="I726" s="275">
        <v>0</v>
      </c>
      <c r="J726" s="276">
        <v>0</v>
      </c>
      <c r="K726" s="277">
        <v>0</v>
      </c>
      <c r="L726" s="278">
        <v>0</v>
      </c>
      <c r="M726" s="279">
        <v>1</v>
      </c>
      <c r="N726" s="280">
        <v>0</v>
      </c>
      <c r="O726" s="275">
        <v>0</v>
      </c>
      <c r="P726" s="276">
        <v>0</v>
      </c>
      <c r="Q726" s="277">
        <v>0</v>
      </c>
      <c r="R726" s="275">
        <v>0</v>
      </c>
      <c r="S726" s="276">
        <v>0</v>
      </c>
      <c r="T726" s="277">
        <v>0</v>
      </c>
      <c r="U726" s="281">
        <v>0</v>
      </c>
      <c r="V726" s="282">
        <v>1</v>
      </c>
      <c r="W726" s="283">
        <v>0</v>
      </c>
    </row>
    <row r="727" spans="1:23" x14ac:dyDescent="0.25">
      <c r="A727" s="745"/>
      <c r="B727" s="724"/>
      <c r="C727" s="317">
        <v>45</v>
      </c>
      <c r="D727" s="262">
        <v>2019</v>
      </c>
      <c r="E727" s="263">
        <v>2024</v>
      </c>
      <c r="F727" s="275">
        <v>0</v>
      </c>
      <c r="G727" s="276">
        <v>1</v>
      </c>
      <c r="H727" s="277">
        <v>0</v>
      </c>
      <c r="I727" s="275">
        <v>0</v>
      </c>
      <c r="J727" s="276">
        <v>0</v>
      </c>
      <c r="K727" s="277">
        <v>0</v>
      </c>
      <c r="L727" s="278">
        <v>0</v>
      </c>
      <c r="M727" s="279">
        <v>1</v>
      </c>
      <c r="N727" s="280">
        <v>0</v>
      </c>
      <c r="O727" s="275">
        <v>0</v>
      </c>
      <c r="P727" s="276">
        <v>0</v>
      </c>
      <c r="Q727" s="277">
        <v>0</v>
      </c>
      <c r="R727" s="275">
        <v>0</v>
      </c>
      <c r="S727" s="276">
        <v>0</v>
      </c>
      <c r="T727" s="277">
        <v>0</v>
      </c>
      <c r="U727" s="281">
        <v>0</v>
      </c>
      <c r="V727" s="282">
        <v>1</v>
      </c>
      <c r="W727" s="283">
        <v>0</v>
      </c>
    </row>
    <row r="728" spans="1:23" x14ac:dyDescent="0.25">
      <c r="A728" s="746"/>
      <c r="B728" s="727"/>
      <c r="C728" s="317">
        <v>70</v>
      </c>
      <c r="D728" s="262">
        <v>2019</v>
      </c>
      <c r="E728" s="263">
        <v>2024</v>
      </c>
      <c r="F728" s="275">
        <v>0</v>
      </c>
      <c r="G728" s="276">
        <v>0</v>
      </c>
      <c r="H728" s="277">
        <v>1</v>
      </c>
      <c r="I728" s="275">
        <v>0</v>
      </c>
      <c r="J728" s="276">
        <v>0</v>
      </c>
      <c r="K728" s="277">
        <v>0</v>
      </c>
      <c r="L728" s="278">
        <v>0</v>
      </c>
      <c r="M728" s="279">
        <v>0</v>
      </c>
      <c r="N728" s="280">
        <v>1</v>
      </c>
      <c r="O728" s="275">
        <v>0</v>
      </c>
      <c r="P728" s="276">
        <v>0</v>
      </c>
      <c r="Q728" s="277">
        <v>0</v>
      </c>
      <c r="R728" s="275">
        <v>0</v>
      </c>
      <c r="S728" s="276">
        <v>0</v>
      </c>
      <c r="T728" s="277">
        <v>0</v>
      </c>
      <c r="U728" s="281">
        <v>0</v>
      </c>
      <c r="V728" s="282">
        <v>0</v>
      </c>
      <c r="W728" s="283">
        <v>1</v>
      </c>
    </row>
    <row r="729" spans="1:23" x14ac:dyDescent="0.25">
      <c r="A729" s="744" t="s">
        <v>3088</v>
      </c>
      <c r="B729" s="723" t="s">
        <v>3089</v>
      </c>
      <c r="C729" s="317">
        <v>45</v>
      </c>
      <c r="D729" s="262">
        <v>2019</v>
      </c>
      <c r="E729" s="263">
        <v>2024</v>
      </c>
      <c r="F729" s="275">
        <v>0</v>
      </c>
      <c r="G729" s="276">
        <v>1</v>
      </c>
      <c r="H729" s="277">
        <v>0</v>
      </c>
      <c r="I729" s="275">
        <v>0</v>
      </c>
      <c r="J729" s="276">
        <v>0</v>
      </c>
      <c r="K729" s="277">
        <v>0</v>
      </c>
      <c r="L729" s="278">
        <v>0</v>
      </c>
      <c r="M729" s="279">
        <v>1</v>
      </c>
      <c r="N729" s="280">
        <v>0</v>
      </c>
      <c r="O729" s="275">
        <v>0</v>
      </c>
      <c r="P729" s="276">
        <v>0</v>
      </c>
      <c r="Q729" s="277">
        <v>0</v>
      </c>
      <c r="R729" s="275">
        <v>0</v>
      </c>
      <c r="S729" s="276">
        <v>0</v>
      </c>
      <c r="T729" s="277">
        <v>0</v>
      </c>
      <c r="U729" s="281">
        <v>0</v>
      </c>
      <c r="V729" s="282">
        <v>1</v>
      </c>
      <c r="W729" s="283">
        <v>0</v>
      </c>
    </row>
    <row r="730" spans="1:23" x14ac:dyDescent="0.25">
      <c r="A730" s="745"/>
      <c r="B730" s="724"/>
      <c r="C730" s="317">
        <v>45</v>
      </c>
      <c r="D730" s="262">
        <v>2019</v>
      </c>
      <c r="E730" s="263">
        <v>2024</v>
      </c>
      <c r="F730" s="275">
        <v>0</v>
      </c>
      <c r="G730" s="276">
        <v>1</v>
      </c>
      <c r="H730" s="277">
        <v>0</v>
      </c>
      <c r="I730" s="275">
        <v>0</v>
      </c>
      <c r="J730" s="276">
        <v>0</v>
      </c>
      <c r="K730" s="277">
        <v>0</v>
      </c>
      <c r="L730" s="278">
        <v>0</v>
      </c>
      <c r="M730" s="279">
        <v>1</v>
      </c>
      <c r="N730" s="280">
        <v>0</v>
      </c>
      <c r="O730" s="275">
        <v>0</v>
      </c>
      <c r="P730" s="276">
        <v>0</v>
      </c>
      <c r="Q730" s="277">
        <v>0</v>
      </c>
      <c r="R730" s="275">
        <v>0</v>
      </c>
      <c r="S730" s="276">
        <v>0</v>
      </c>
      <c r="T730" s="277">
        <v>0</v>
      </c>
      <c r="U730" s="281">
        <v>0</v>
      </c>
      <c r="V730" s="282">
        <v>1</v>
      </c>
      <c r="W730" s="283">
        <v>0</v>
      </c>
    </row>
    <row r="731" spans="1:23" x14ac:dyDescent="0.25">
      <c r="A731" s="746"/>
      <c r="B731" s="727"/>
      <c r="C731" s="317">
        <v>70</v>
      </c>
      <c r="D731" s="262">
        <v>2019</v>
      </c>
      <c r="E731" s="263">
        <v>2024</v>
      </c>
      <c r="F731" s="275">
        <v>0</v>
      </c>
      <c r="G731" s="276">
        <v>0</v>
      </c>
      <c r="H731" s="277">
        <v>1</v>
      </c>
      <c r="I731" s="275">
        <v>0</v>
      </c>
      <c r="J731" s="276">
        <v>0</v>
      </c>
      <c r="K731" s="277">
        <v>0</v>
      </c>
      <c r="L731" s="278">
        <v>0</v>
      </c>
      <c r="M731" s="279">
        <v>0</v>
      </c>
      <c r="N731" s="280">
        <v>1</v>
      </c>
      <c r="O731" s="275">
        <v>0</v>
      </c>
      <c r="P731" s="276">
        <v>0</v>
      </c>
      <c r="Q731" s="277">
        <v>0</v>
      </c>
      <c r="R731" s="275">
        <v>0</v>
      </c>
      <c r="S731" s="276">
        <v>0</v>
      </c>
      <c r="T731" s="277">
        <v>0</v>
      </c>
      <c r="U731" s="281">
        <v>0</v>
      </c>
      <c r="V731" s="282">
        <v>0</v>
      </c>
      <c r="W731" s="283">
        <v>1</v>
      </c>
    </row>
    <row r="732" spans="1:23" x14ac:dyDescent="0.25">
      <c r="A732" s="744" t="s">
        <v>3090</v>
      </c>
      <c r="B732" s="723" t="s">
        <v>3091</v>
      </c>
      <c r="C732" s="317">
        <v>45</v>
      </c>
      <c r="D732" s="262">
        <v>2019</v>
      </c>
      <c r="E732" s="263">
        <v>2024</v>
      </c>
      <c r="F732" s="275">
        <v>0</v>
      </c>
      <c r="G732" s="276">
        <v>1</v>
      </c>
      <c r="H732" s="277">
        <v>0</v>
      </c>
      <c r="I732" s="275">
        <v>0</v>
      </c>
      <c r="J732" s="276">
        <v>0</v>
      </c>
      <c r="K732" s="277">
        <v>0</v>
      </c>
      <c r="L732" s="278">
        <v>0</v>
      </c>
      <c r="M732" s="279">
        <v>1</v>
      </c>
      <c r="N732" s="280">
        <v>0</v>
      </c>
      <c r="O732" s="275">
        <v>0</v>
      </c>
      <c r="P732" s="276">
        <v>0</v>
      </c>
      <c r="Q732" s="277">
        <v>0</v>
      </c>
      <c r="R732" s="275">
        <v>0</v>
      </c>
      <c r="S732" s="276">
        <v>0</v>
      </c>
      <c r="T732" s="277">
        <v>0</v>
      </c>
      <c r="U732" s="281">
        <v>0</v>
      </c>
      <c r="V732" s="282">
        <v>1</v>
      </c>
      <c r="W732" s="283">
        <v>0</v>
      </c>
    </row>
    <row r="733" spans="1:23" x14ac:dyDescent="0.25">
      <c r="A733" s="745"/>
      <c r="B733" s="724"/>
      <c r="C733" s="317">
        <v>45</v>
      </c>
      <c r="D733" s="262">
        <v>2019</v>
      </c>
      <c r="E733" s="263">
        <v>2024</v>
      </c>
      <c r="F733" s="275">
        <v>0</v>
      </c>
      <c r="G733" s="276">
        <v>1</v>
      </c>
      <c r="H733" s="277">
        <v>0</v>
      </c>
      <c r="I733" s="275">
        <v>0</v>
      </c>
      <c r="J733" s="276">
        <v>0</v>
      </c>
      <c r="K733" s="277">
        <v>0</v>
      </c>
      <c r="L733" s="278">
        <v>0</v>
      </c>
      <c r="M733" s="279">
        <v>1</v>
      </c>
      <c r="N733" s="280">
        <v>0</v>
      </c>
      <c r="O733" s="275">
        <v>0</v>
      </c>
      <c r="P733" s="276">
        <v>0</v>
      </c>
      <c r="Q733" s="277">
        <v>0</v>
      </c>
      <c r="R733" s="275">
        <v>0</v>
      </c>
      <c r="S733" s="276">
        <v>0</v>
      </c>
      <c r="T733" s="277">
        <v>0</v>
      </c>
      <c r="U733" s="281">
        <v>0</v>
      </c>
      <c r="V733" s="282">
        <v>1</v>
      </c>
      <c r="W733" s="283">
        <v>0</v>
      </c>
    </row>
    <row r="734" spans="1:23" x14ac:dyDescent="0.25">
      <c r="A734" s="746"/>
      <c r="B734" s="727"/>
      <c r="C734" s="317">
        <v>70</v>
      </c>
      <c r="D734" s="262">
        <v>2019</v>
      </c>
      <c r="E734" s="263">
        <v>2024</v>
      </c>
      <c r="F734" s="275">
        <v>0</v>
      </c>
      <c r="G734" s="276">
        <v>0</v>
      </c>
      <c r="H734" s="277">
        <v>1</v>
      </c>
      <c r="I734" s="275">
        <v>0</v>
      </c>
      <c r="J734" s="276">
        <v>0</v>
      </c>
      <c r="K734" s="277">
        <v>0</v>
      </c>
      <c r="L734" s="278">
        <v>0</v>
      </c>
      <c r="M734" s="279">
        <v>0</v>
      </c>
      <c r="N734" s="280">
        <v>1</v>
      </c>
      <c r="O734" s="275">
        <v>0</v>
      </c>
      <c r="P734" s="276">
        <v>0</v>
      </c>
      <c r="Q734" s="277">
        <v>0</v>
      </c>
      <c r="R734" s="275">
        <v>0</v>
      </c>
      <c r="S734" s="276">
        <v>0</v>
      </c>
      <c r="T734" s="277">
        <v>0</v>
      </c>
      <c r="U734" s="281">
        <v>0</v>
      </c>
      <c r="V734" s="282">
        <v>0</v>
      </c>
      <c r="W734" s="283">
        <v>1</v>
      </c>
    </row>
    <row r="735" spans="1:23" x14ac:dyDescent="0.25">
      <c r="A735" s="744" t="s">
        <v>3092</v>
      </c>
      <c r="B735" s="723" t="s">
        <v>3093</v>
      </c>
      <c r="C735" s="317">
        <v>45</v>
      </c>
      <c r="D735" s="262">
        <v>2019</v>
      </c>
      <c r="E735" s="263">
        <v>2024</v>
      </c>
      <c r="F735" s="275">
        <v>0</v>
      </c>
      <c r="G735" s="276">
        <v>1</v>
      </c>
      <c r="H735" s="277">
        <v>0</v>
      </c>
      <c r="I735" s="275">
        <v>0</v>
      </c>
      <c r="J735" s="276">
        <v>0</v>
      </c>
      <c r="K735" s="277">
        <v>0</v>
      </c>
      <c r="L735" s="278">
        <v>0</v>
      </c>
      <c r="M735" s="279">
        <v>1</v>
      </c>
      <c r="N735" s="280">
        <v>0</v>
      </c>
      <c r="O735" s="275">
        <v>0</v>
      </c>
      <c r="P735" s="276">
        <v>0</v>
      </c>
      <c r="Q735" s="277">
        <v>0</v>
      </c>
      <c r="R735" s="275">
        <v>0</v>
      </c>
      <c r="S735" s="276">
        <v>0</v>
      </c>
      <c r="T735" s="277">
        <v>0</v>
      </c>
      <c r="U735" s="281">
        <v>0</v>
      </c>
      <c r="V735" s="282">
        <v>1</v>
      </c>
      <c r="W735" s="283">
        <v>0</v>
      </c>
    </row>
    <row r="736" spans="1:23" x14ac:dyDescent="0.25">
      <c r="A736" s="745"/>
      <c r="B736" s="724"/>
      <c r="C736" s="317">
        <v>45</v>
      </c>
      <c r="D736" s="262">
        <v>2019</v>
      </c>
      <c r="E736" s="263">
        <v>2024</v>
      </c>
      <c r="F736" s="275">
        <v>0</v>
      </c>
      <c r="G736" s="276">
        <v>1</v>
      </c>
      <c r="H736" s="277">
        <v>0</v>
      </c>
      <c r="I736" s="275">
        <v>0</v>
      </c>
      <c r="J736" s="276">
        <v>0</v>
      </c>
      <c r="K736" s="277">
        <v>0</v>
      </c>
      <c r="L736" s="278">
        <v>0</v>
      </c>
      <c r="M736" s="279">
        <v>1</v>
      </c>
      <c r="N736" s="280">
        <v>0</v>
      </c>
      <c r="O736" s="275">
        <v>0</v>
      </c>
      <c r="P736" s="276">
        <v>0</v>
      </c>
      <c r="Q736" s="277">
        <v>0</v>
      </c>
      <c r="R736" s="275">
        <v>0</v>
      </c>
      <c r="S736" s="276">
        <v>0</v>
      </c>
      <c r="T736" s="277">
        <v>0</v>
      </c>
      <c r="U736" s="281">
        <v>0</v>
      </c>
      <c r="V736" s="282">
        <v>1</v>
      </c>
      <c r="W736" s="283">
        <v>0</v>
      </c>
    </row>
    <row r="737" spans="1:23" x14ac:dyDescent="0.25">
      <c r="A737" s="746"/>
      <c r="B737" s="727"/>
      <c r="C737" s="317">
        <v>70</v>
      </c>
      <c r="D737" s="262">
        <v>2019</v>
      </c>
      <c r="E737" s="263">
        <v>2024</v>
      </c>
      <c r="F737" s="275">
        <v>0</v>
      </c>
      <c r="G737" s="276">
        <v>0</v>
      </c>
      <c r="H737" s="277">
        <v>1</v>
      </c>
      <c r="I737" s="275">
        <v>0</v>
      </c>
      <c r="J737" s="276">
        <v>0</v>
      </c>
      <c r="K737" s="277">
        <v>0</v>
      </c>
      <c r="L737" s="278">
        <v>0</v>
      </c>
      <c r="M737" s="279">
        <v>0</v>
      </c>
      <c r="N737" s="280">
        <v>1</v>
      </c>
      <c r="O737" s="275">
        <v>0</v>
      </c>
      <c r="P737" s="276">
        <v>0</v>
      </c>
      <c r="Q737" s="277">
        <v>0</v>
      </c>
      <c r="R737" s="275">
        <v>0</v>
      </c>
      <c r="S737" s="276">
        <v>0</v>
      </c>
      <c r="T737" s="277">
        <v>0</v>
      </c>
      <c r="U737" s="281">
        <v>0</v>
      </c>
      <c r="V737" s="282">
        <v>0</v>
      </c>
      <c r="W737" s="283">
        <v>1</v>
      </c>
    </row>
    <row r="738" spans="1:23" x14ac:dyDescent="0.25">
      <c r="A738" s="744" t="s">
        <v>3094</v>
      </c>
      <c r="B738" s="723" t="s">
        <v>3095</v>
      </c>
      <c r="C738" s="317">
        <v>45</v>
      </c>
      <c r="D738" s="262">
        <v>2019</v>
      </c>
      <c r="E738" s="263">
        <v>2024</v>
      </c>
      <c r="F738" s="275">
        <v>0</v>
      </c>
      <c r="G738" s="276">
        <v>1</v>
      </c>
      <c r="H738" s="277">
        <v>0</v>
      </c>
      <c r="I738" s="275">
        <v>0</v>
      </c>
      <c r="J738" s="276">
        <v>0</v>
      </c>
      <c r="K738" s="277">
        <v>0</v>
      </c>
      <c r="L738" s="278">
        <v>0</v>
      </c>
      <c r="M738" s="279">
        <v>1</v>
      </c>
      <c r="N738" s="280">
        <v>0</v>
      </c>
      <c r="O738" s="275">
        <v>0</v>
      </c>
      <c r="P738" s="276">
        <v>0</v>
      </c>
      <c r="Q738" s="277">
        <v>0</v>
      </c>
      <c r="R738" s="275">
        <v>0</v>
      </c>
      <c r="S738" s="276">
        <v>0</v>
      </c>
      <c r="T738" s="277">
        <v>0</v>
      </c>
      <c r="U738" s="281">
        <v>0</v>
      </c>
      <c r="V738" s="282">
        <v>1</v>
      </c>
      <c r="W738" s="283">
        <v>0</v>
      </c>
    </row>
    <row r="739" spans="1:23" x14ac:dyDescent="0.25">
      <c r="A739" s="745"/>
      <c r="B739" s="724"/>
      <c r="C739" s="317">
        <v>45</v>
      </c>
      <c r="D739" s="262">
        <v>2019</v>
      </c>
      <c r="E739" s="263">
        <v>2024</v>
      </c>
      <c r="F739" s="275">
        <v>0</v>
      </c>
      <c r="G739" s="276">
        <v>1</v>
      </c>
      <c r="H739" s="277">
        <v>0</v>
      </c>
      <c r="I739" s="275">
        <v>0</v>
      </c>
      <c r="J739" s="276">
        <v>0</v>
      </c>
      <c r="K739" s="277">
        <v>0</v>
      </c>
      <c r="L739" s="278">
        <v>0</v>
      </c>
      <c r="M739" s="279">
        <v>1</v>
      </c>
      <c r="N739" s="280">
        <v>0</v>
      </c>
      <c r="O739" s="275">
        <v>0</v>
      </c>
      <c r="P739" s="276">
        <v>0</v>
      </c>
      <c r="Q739" s="277">
        <v>0</v>
      </c>
      <c r="R739" s="275">
        <v>0</v>
      </c>
      <c r="S739" s="276">
        <v>0</v>
      </c>
      <c r="T739" s="277">
        <v>0</v>
      </c>
      <c r="U739" s="281">
        <v>0</v>
      </c>
      <c r="V739" s="282">
        <v>1</v>
      </c>
      <c r="W739" s="283">
        <v>0</v>
      </c>
    </row>
    <row r="740" spans="1:23" x14ac:dyDescent="0.25">
      <c r="A740" s="746"/>
      <c r="B740" s="727"/>
      <c r="C740" s="317">
        <v>70</v>
      </c>
      <c r="D740" s="262">
        <v>2019</v>
      </c>
      <c r="E740" s="263">
        <v>2024</v>
      </c>
      <c r="F740" s="275">
        <v>0</v>
      </c>
      <c r="G740" s="276">
        <v>0</v>
      </c>
      <c r="H740" s="277">
        <v>1</v>
      </c>
      <c r="I740" s="275">
        <v>0</v>
      </c>
      <c r="J740" s="276">
        <v>0</v>
      </c>
      <c r="K740" s="277">
        <v>0</v>
      </c>
      <c r="L740" s="278">
        <v>0</v>
      </c>
      <c r="M740" s="279">
        <v>0</v>
      </c>
      <c r="N740" s="280">
        <v>1</v>
      </c>
      <c r="O740" s="275">
        <v>0</v>
      </c>
      <c r="P740" s="276">
        <v>0</v>
      </c>
      <c r="Q740" s="277">
        <v>0</v>
      </c>
      <c r="R740" s="275">
        <v>0</v>
      </c>
      <c r="S740" s="276">
        <v>0</v>
      </c>
      <c r="T740" s="277">
        <v>0</v>
      </c>
      <c r="U740" s="281">
        <v>0</v>
      </c>
      <c r="V740" s="282">
        <v>0</v>
      </c>
      <c r="W740" s="283">
        <v>1</v>
      </c>
    </row>
    <row r="741" spans="1:23" x14ac:dyDescent="0.25">
      <c r="A741" s="744" t="s">
        <v>3096</v>
      </c>
      <c r="B741" s="723" t="s">
        <v>3097</v>
      </c>
      <c r="C741" s="317">
        <v>45</v>
      </c>
      <c r="D741" s="262">
        <v>2019</v>
      </c>
      <c r="E741" s="263">
        <v>2024</v>
      </c>
      <c r="F741" s="275">
        <v>0</v>
      </c>
      <c r="G741" s="276">
        <v>1</v>
      </c>
      <c r="H741" s="277">
        <v>0</v>
      </c>
      <c r="I741" s="275">
        <v>0</v>
      </c>
      <c r="J741" s="276">
        <v>0</v>
      </c>
      <c r="K741" s="277">
        <v>0</v>
      </c>
      <c r="L741" s="278">
        <v>0</v>
      </c>
      <c r="M741" s="279">
        <v>1</v>
      </c>
      <c r="N741" s="280">
        <v>0</v>
      </c>
      <c r="O741" s="275">
        <v>0</v>
      </c>
      <c r="P741" s="276">
        <v>0</v>
      </c>
      <c r="Q741" s="277">
        <v>0</v>
      </c>
      <c r="R741" s="275">
        <v>0</v>
      </c>
      <c r="S741" s="276">
        <v>0</v>
      </c>
      <c r="T741" s="277">
        <v>0</v>
      </c>
      <c r="U741" s="281">
        <v>0</v>
      </c>
      <c r="V741" s="282">
        <v>1</v>
      </c>
      <c r="W741" s="283">
        <v>0</v>
      </c>
    </row>
    <row r="742" spans="1:23" x14ac:dyDescent="0.25">
      <c r="A742" s="745"/>
      <c r="B742" s="724"/>
      <c r="C742" s="317">
        <v>45</v>
      </c>
      <c r="D742" s="262">
        <v>2019</v>
      </c>
      <c r="E742" s="263">
        <v>2024</v>
      </c>
      <c r="F742" s="275">
        <v>0</v>
      </c>
      <c r="G742" s="276">
        <v>1</v>
      </c>
      <c r="H742" s="277">
        <v>0</v>
      </c>
      <c r="I742" s="275">
        <v>0</v>
      </c>
      <c r="J742" s="276">
        <v>0</v>
      </c>
      <c r="K742" s="277">
        <v>0</v>
      </c>
      <c r="L742" s="278">
        <v>0</v>
      </c>
      <c r="M742" s="279">
        <v>1</v>
      </c>
      <c r="N742" s="280">
        <v>0</v>
      </c>
      <c r="O742" s="275">
        <v>0</v>
      </c>
      <c r="P742" s="276">
        <v>0</v>
      </c>
      <c r="Q742" s="277">
        <v>0</v>
      </c>
      <c r="R742" s="275">
        <v>0</v>
      </c>
      <c r="S742" s="276">
        <v>0</v>
      </c>
      <c r="T742" s="277">
        <v>0</v>
      </c>
      <c r="U742" s="281">
        <v>0</v>
      </c>
      <c r="V742" s="282">
        <v>1</v>
      </c>
      <c r="W742" s="283">
        <v>0</v>
      </c>
    </row>
    <row r="743" spans="1:23" x14ac:dyDescent="0.25">
      <c r="A743" s="746"/>
      <c r="B743" s="727"/>
      <c r="C743" s="317">
        <v>70</v>
      </c>
      <c r="D743" s="262">
        <v>2019</v>
      </c>
      <c r="E743" s="263">
        <v>2024</v>
      </c>
      <c r="F743" s="275">
        <v>0</v>
      </c>
      <c r="G743" s="276">
        <v>0</v>
      </c>
      <c r="H743" s="277">
        <v>1</v>
      </c>
      <c r="I743" s="275">
        <v>0</v>
      </c>
      <c r="J743" s="276">
        <v>0</v>
      </c>
      <c r="K743" s="277">
        <v>0</v>
      </c>
      <c r="L743" s="278">
        <v>0</v>
      </c>
      <c r="M743" s="279">
        <v>0</v>
      </c>
      <c r="N743" s="280">
        <v>1</v>
      </c>
      <c r="O743" s="275">
        <v>0</v>
      </c>
      <c r="P743" s="276">
        <v>0</v>
      </c>
      <c r="Q743" s="277">
        <v>0</v>
      </c>
      <c r="R743" s="275">
        <v>0</v>
      </c>
      <c r="S743" s="276">
        <v>0</v>
      </c>
      <c r="T743" s="277">
        <v>0</v>
      </c>
      <c r="U743" s="281">
        <v>0</v>
      </c>
      <c r="V743" s="282">
        <v>0</v>
      </c>
      <c r="W743" s="283">
        <v>1</v>
      </c>
    </row>
    <row r="744" spans="1:23" x14ac:dyDescent="0.25">
      <c r="A744" s="744" t="s">
        <v>3098</v>
      </c>
      <c r="B744" s="723" t="s">
        <v>3099</v>
      </c>
      <c r="C744" s="317">
        <v>45</v>
      </c>
      <c r="D744" s="262">
        <v>2019</v>
      </c>
      <c r="E744" s="263">
        <v>2024</v>
      </c>
      <c r="F744" s="275">
        <v>0</v>
      </c>
      <c r="G744" s="276">
        <v>1</v>
      </c>
      <c r="H744" s="277">
        <v>0</v>
      </c>
      <c r="I744" s="275">
        <v>0</v>
      </c>
      <c r="J744" s="276">
        <v>0</v>
      </c>
      <c r="K744" s="277">
        <v>0</v>
      </c>
      <c r="L744" s="278">
        <v>0</v>
      </c>
      <c r="M744" s="279">
        <v>1</v>
      </c>
      <c r="N744" s="280">
        <v>0</v>
      </c>
      <c r="O744" s="275">
        <v>0</v>
      </c>
      <c r="P744" s="276">
        <v>0</v>
      </c>
      <c r="Q744" s="277">
        <v>0</v>
      </c>
      <c r="R744" s="275">
        <v>0</v>
      </c>
      <c r="S744" s="276">
        <v>0</v>
      </c>
      <c r="T744" s="277">
        <v>0</v>
      </c>
      <c r="U744" s="281">
        <v>0</v>
      </c>
      <c r="V744" s="282">
        <v>1</v>
      </c>
      <c r="W744" s="283">
        <v>0</v>
      </c>
    </row>
    <row r="745" spans="1:23" x14ac:dyDescent="0.25">
      <c r="A745" s="745"/>
      <c r="B745" s="724"/>
      <c r="C745" s="317">
        <v>45</v>
      </c>
      <c r="D745" s="262">
        <v>2019</v>
      </c>
      <c r="E745" s="263">
        <v>2024</v>
      </c>
      <c r="F745" s="275">
        <v>0</v>
      </c>
      <c r="G745" s="276">
        <v>1</v>
      </c>
      <c r="H745" s="277">
        <v>0</v>
      </c>
      <c r="I745" s="275">
        <v>0</v>
      </c>
      <c r="J745" s="276">
        <v>0</v>
      </c>
      <c r="K745" s="277">
        <v>0</v>
      </c>
      <c r="L745" s="278">
        <v>0</v>
      </c>
      <c r="M745" s="279">
        <v>1</v>
      </c>
      <c r="N745" s="280">
        <v>0</v>
      </c>
      <c r="O745" s="275">
        <v>0</v>
      </c>
      <c r="P745" s="276">
        <v>0</v>
      </c>
      <c r="Q745" s="277">
        <v>0</v>
      </c>
      <c r="R745" s="275">
        <v>0</v>
      </c>
      <c r="S745" s="276">
        <v>0</v>
      </c>
      <c r="T745" s="277">
        <v>0</v>
      </c>
      <c r="U745" s="281">
        <v>0</v>
      </c>
      <c r="V745" s="282">
        <v>1</v>
      </c>
      <c r="W745" s="283">
        <v>0</v>
      </c>
    </row>
    <row r="746" spans="1:23" x14ac:dyDescent="0.25">
      <c r="A746" s="746"/>
      <c r="B746" s="727"/>
      <c r="C746" s="317">
        <v>70</v>
      </c>
      <c r="D746" s="262">
        <v>2019</v>
      </c>
      <c r="E746" s="263">
        <v>2024</v>
      </c>
      <c r="F746" s="275">
        <v>0</v>
      </c>
      <c r="G746" s="276">
        <v>0</v>
      </c>
      <c r="H746" s="277">
        <v>1</v>
      </c>
      <c r="I746" s="275">
        <v>0</v>
      </c>
      <c r="J746" s="276">
        <v>0</v>
      </c>
      <c r="K746" s="277">
        <v>0</v>
      </c>
      <c r="L746" s="278">
        <v>0</v>
      </c>
      <c r="M746" s="279">
        <v>0</v>
      </c>
      <c r="N746" s="280">
        <v>1</v>
      </c>
      <c r="O746" s="275">
        <v>0</v>
      </c>
      <c r="P746" s="276">
        <v>0</v>
      </c>
      <c r="Q746" s="277">
        <v>0</v>
      </c>
      <c r="R746" s="275">
        <v>0</v>
      </c>
      <c r="S746" s="276">
        <v>0</v>
      </c>
      <c r="T746" s="277">
        <v>0</v>
      </c>
      <c r="U746" s="281">
        <v>0</v>
      </c>
      <c r="V746" s="282">
        <v>0</v>
      </c>
      <c r="W746" s="283">
        <v>1</v>
      </c>
    </row>
    <row r="747" spans="1:23" x14ac:dyDescent="0.25">
      <c r="A747" s="744" t="s">
        <v>3100</v>
      </c>
      <c r="B747" s="723" t="s">
        <v>3101</v>
      </c>
      <c r="C747" s="317">
        <v>45</v>
      </c>
      <c r="D747" s="262">
        <v>2019</v>
      </c>
      <c r="E747" s="263">
        <v>2024</v>
      </c>
      <c r="F747" s="275">
        <v>0</v>
      </c>
      <c r="G747" s="276">
        <v>1</v>
      </c>
      <c r="H747" s="277">
        <v>0</v>
      </c>
      <c r="I747" s="275">
        <v>0</v>
      </c>
      <c r="J747" s="276">
        <v>0</v>
      </c>
      <c r="K747" s="277">
        <v>0</v>
      </c>
      <c r="L747" s="278">
        <v>0</v>
      </c>
      <c r="M747" s="279">
        <v>1</v>
      </c>
      <c r="N747" s="280">
        <v>0</v>
      </c>
      <c r="O747" s="275">
        <v>0</v>
      </c>
      <c r="P747" s="276">
        <v>0</v>
      </c>
      <c r="Q747" s="277">
        <v>0</v>
      </c>
      <c r="R747" s="275">
        <v>0</v>
      </c>
      <c r="S747" s="276">
        <v>0</v>
      </c>
      <c r="T747" s="277">
        <v>0</v>
      </c>
      <c r="U747" s="281">
        <v>0</v>
      </c>
      <c r="V747" s="282">
        <v>1</v>
      </c>
      <c r="W747" s="283">
        <v>0</v>
      </c>
    </row>
    <row r="748" spans="1:23" x14ac:dyDescent="0.25">
      <c r="A748" s="745"/>
      <c r="B748" s="724"/>
      <c r="C748" s="317">
        <v>45</v>
      </c>
      <c r="D748" s="262">
        <v>2019</v>
      </c>
      <c r="E748" s="263">
        <v>2024</v>
      </c>
      <c r="F748" s="275">
        <v>0</v>
      </c>
      <c r="G748" s="276">
        <v>1</v>
      </c>
      <c r="H748" s="277">
        <v>0</v>
      </c>
      <c r="I748" s="275">
        <v>0</v>
      </c>
      <c r="J748" s="276">
        <v>0</v>
      </c>
      <c r="K748" s="277">
        <v>0</v>
      </c>
      <c r="L748" s="278">
        <v>0</v>
      </c>
      <c r="M748" s="279">
        <v>1</v>
      </c>
      <c r="N748" s="280">
        <v>0</v>
      </c>
      <c r="O748" s="275">
        <v>0</v>
      </c>
      <c r="P748" s="276">
        <v>0</v>
      </c>
      <c r="Q748" s="277">
        <v>0</v>
      </c>
      <c r="R748" s="275">
        <v>0</v>
      </c>
      <c r="S748" s="276">
        <v>0</v>
      </c>
      <c r="T748" s="277">
        <v>0</v>
      </c>
      <c r="U748" s="281">
        <v>0</v>
      </c>
      <c r="V748" s="282">
        <v>1</v>
      </c>
      <c r="W748" s="283">
        <v>0</v>
      </c>
    </row>
    <row r="749" spans="1:23" x14ac:dyDescent="0.25">
      <c r="A749" s="746"/>
      <c r="B749" s="727"/>
      <c r="C749" s="317">
        <v>70</v>
      </c>
      <c r="D749" s="262">
        <v>2019</v>
      </c>
      <c r="E749" s="263">
        <v>2024</v>
      </c>
      <c r="F749" s="275">
        <v>0</v>
      </c>
      <c r="G749" s="276">
        <v>0</v>
      </c>
      <c r="H749" s="277">
        <v>1</v>
      </c>
      <c r="I749" s="275">
        <v>0</v>
      </c>
      <c r="J749" s="276">
        <v>0</v>
      </c>
      <c r="K749" s="277">
        <v>0</v>
      </c>
      <c r="L749" s="278">
        <v>0</v>
      </c>
      <c r="M749" s="279">
        <v>0</v>
      </c>
      <c r="N749" s="280">
        <v>1</v>
      </c>
      <c r="O749" s="275">
        <v>0</v>
      </c>
      <c r="P749" s="276">
        <v>0</v>
      </c>
      <c r="Q749" s="277">
        <v>0</v>
      </c>
      <c r="R749" s="275">
        <v>0</v>
      </c>
      <c r="S749" s="276">
        <v>0</v>
      </c>
      <c r="T749" s="277">
        <v>0</v>
      </c>
      <c r="U749" s="281">
        <v>0</v>
      </c>
      <c r="V749" s="282">
        <v>0</v>
      </c>
      <c r="W749" s="283">
        <v>1</v>
      </c>
    </row>
    <row r="750" spans="1:23" ht="15" customHeight="1" x14ac:dyDescent="0.25">
      <c r="A750" s="744" t="s">
        <v>3102</v>
      </c>
      <c r="B750" s="723" t="s">
        <v>3103</v>
      </c>
      <c r="C750" s="317">
        <v>45</v>
      </c>
      <c r="D750" s="262">
        <v>2019</v>
      </c>
      <c r="E750" s="263">
        <v>2024</v>
      </c>
      <c r="F750" s="275">
        <v>0</v>
      </c>
      <c r="G750" s="276">
        <v>1</v>
      </c>
      <c r="H750" s="277">
        <v>0</v>
      </c>
      <c r="I750" s="275">
        <v>0</v>
      </c>
      <c r="J750" s="276">
        <v>0</v>
      </c>
      <c r="K750" s="277">
        <v>0</v>
      </c>
      <c r="L750" s="278">
        <v>0</v>
      </c>
      <c r="M750" s="279">
        <v>1</v>
      </c>
      <c r="N750" s="280">
        <v>0</v>
      </c>
      <c r="O750" s="275">
        <v>0</v>
      </c>
      <c r="P750" s="276">
        <v>0</v>
      </c>
      <c r="Q750" s="277">
        <v>0</v>
      </c>
      <c r="R750" s="275">
        <v>0</v>
      </c>
      <c r="S750" s="276">
        <v>0</v>
      </c>
      <c r="T750" s="277">
        <v>0</v>
      </c>
      <c r="U750" s="281">
        <v>0</v>
      </c>
      <c r="V750" s="282">
        <v>1</v>
      </c>
      <c r="W750" s="283">
        <v>0</v>
      </c>
    </row>
    <row r="751" spans="1:23" ht="15" customHeight="1" x14ac:dyDescent="0.25">
      <c r="A751" s="745"/>
      <c r="B751" s="724"/>
      <c r="C751" s="317">
        <v>45</v>
      </c>
      <c r="D751" s="262">
        <v>2019</v>
      </c>
      <c r="E751" s="263">
        <v>2024</v>
      </c>
      <c r="F751" s="275">
        <v>0</v>
      </c>
      <c r="G751" s="276">
        <v>1</v>
      </c>
      <c r="H751" s="277">
        <v>0</v>
      </c>
      <c r="I751" s="275">
        <v>0</v>
      </c>
      <c r="J751" s="276">
        <v>0</v>
      </c>
      <c r="K751" s="277">
        <v>0</v>
      </c>
      <c r="L751" s="278">
        <v>0</v>
      </c>
      <c r="M751" s="279">
        <v>1</v>
      </c>
      <c r="N751" s="280">
        <v>0</v>
      </c>
      <c r="O751" s="275">
        <v>0</v>
      </c>
      <c r="P751" s="276">
        <v>0</v>
      </c>
      <c r="Q751" s="277">
        <v>0</v>
      </c>
      <c r="R751" s="275">
        <v>0</v>
      </c>
      <c r="S751" s="276">
        <v>0</v>
      </c>
      <c r="T751" s="277">
        <v>0</v>
      </c>
      <c r="U751" s="281">
        <v>0</v>
      </c>
      <c r="V751" s="282">
        <v>1</v>
      </c>
      <c r="W751" s="283">
        <v>0</v>
      </c>
    </row>
    <row r="752" spans="1:23" ht="15" customHeight="1" x14ac:dyDescent="0.25">
      <c r="A752" s="746"/>
      <c r="B752" s="727"/>
      <c r="C752" s="317">
        <v>70</v>
      </c>
      <c r="D752" s="262">
        <v>2019</v>
      </c>
      <c r="E752" s="263">
        <v>2024</v>
      </c>
      <c r="F752" s="275">
        <v>0</v>
      </c>
      <c r="G752" s="276">
        <v>0</v>
      </c>
      <c r="H752" s="277">
        <v>1</v>
      </c>
      <c r="I752" s="275">
        <v>0</v>
      </c>
      <c r="J752" s="276">
        <v>0</v>
      </c>
      <c r="K752" s="277">
        <v>0</v>
      </c>
      <c r="L752" s="278">
        <v>0</v>
      </c>
      <c r="M752" s="279">
        <v>0</v>
      </c>
      <c r="N752" s="280">
        <v>1</v>
      </c>
      <c r="O752" s="275">
        <v>0</v>
      </c>
      <c r="P752" s="276">
        <v>0</v>
      </c>
      <c r="Q752" s="277">
        <v>0</v>
      </c>
      <c r="R752" s="275">
        <v>0</v>
      </c>
      <c r="S752" s="276">
        <v>0</v>
      </c>
      <c r="T752" s="277">
        <v>0</v>
      </c>
      <c r="U752" s="281">
        <v>0</v>
      </c>
      <c r="V752" s="282">
        <v>0</v>
      </c>
      <c r="W752" s="283">
        <v>1</v>
      </c>
    </row>
    <row r="753" spans="1:23" ht="15" customHeight="1" x14ac:dyDescent="0.25">
      <c r="A753" s="744" t="s">
        <v>3104</v>
      </c>
      <c r="B753" s="723" t="s">
        <v>3105</v>
      </c>
      <c r="C753" s="317">
        <v>45</v>
      </c>
      <c r="D753" s="262">
        <v>2019</v>
      </c>
      <c r="E753" s="263">
        <v>2024</v>
      </c>
      <c r="F753" s="275">
        <v>0</v>
      </c>
      <c r="G753" s="276">
        <v>1</v>
      </c>
      <c r="H753" s="277">
        <v>0</v>
      </c>
      <c r="I753" s="275">
        <v>0</v>
      </c>
      <c r="J753" s="276">
        <v>0</v>
      </c>
      <c r="K753" s="277">
        <v>0</v>
      </c>
      <c r="L753" s="278">
        <v>0</v>
      </c>
      <c r="M753" s="279">
        <v>1</v>
      </c>
      <c r="N753" s="280">
        <v>0</v>
      </c>
      <c r="O753" s="275">
        <v>0</v>
      </c>
      <c r="P753" s="276">
        <v>0</v>
      </c>
      <c r="Q753" s="277">
        <v>0</v>
      </c>
      <c r="R753" s="275">
        <v>0</v>
      </c>
      <c r="S753" s="276">
        <v>0</v>
      </c>
      <c r="T753" s="277">
        <v>0</v>
      </c>
      <c r="U753" s="281">
        <v>0</v>
      </c>
      <c r="V753" s="282">
        <v>1</v>
      </c>
      <c r="W753" s="283">
        <v>0</v>
      </c>
    </row>
    <row r="754" spans="1:23" ht="15" customHeight="1" x14ac:dyDescent="0.25">
      <c r="A754" s="745"/>
      <c r="B754" s="724"/>
      <c r="C754" s="317">
        <v>45</v>
      </c>
      <c r="D754" s="262">
        <v>2019</v>
      </c>
      <c r="E754" s="263">
        <v>2024</v>
      </c>
      <c r="F754" s="275">
        <v>0</v>
      </c>
      <c r="G754" s="276">
        <v>1</v>
      </c>
      <c r="H754" s="277">
        <v>0</v>
      </c>
      <c r="I754" s="275">
        <v>0</v>
      </c>
      <c r="J754" s="276">
        <v>0</v>
      </c>
      <c r="K754" s="277">
        <v>0</v>
      </c>
      <c r="L754" s="278">
        <v>0</v>
      </c>
      <c r="M754" s="279">
        <v>1</v>
      </c>
      <c r="N754" s="280">
        <v>0</v>
      </c>
      <c r="O754" s="275">
        <v>0</v>
      </c>
      <c r="P754" s="276">
        <v>0</v>
      </c>
      <c r="Q754" s="277">
        <v>0</v>
      </c>
      <c r="R754" s="275">
        <v>0</v>
      </c>
      <c r="S754" s="276">
        <v>0</v>
      </c>
      <c r="T754" s="277">
        <v>0</v>
      </c>
      <c r="U754" s="281">
        <v>0</v>
      </c>
      <c r="V754" s="282">
        <v>1</v>
      </c>
      <c r="W754" s="283">
        <v>0</v>
      </c>
    </row>
    <row r="755" spans="1:23" ht="15" customHeight="1" x14ac:dyDescent="0.25">
      <c r="A755" s="746"/>
      <c r="B755" s="727"/>
      <c r="C755" s="317">
        <v>70</v>
      </c>
      <c r="D755" s="262">
        <v>2019</v>
      </c>
      <c r="E755" s="263">
        <v>2024</v>
      </c>
      <c r="F755" s="275">
        <v>0</v>
      </c>
      <c r="G755" s="276">
        <v>0</v>
      </c>
      <c r="H755" s="277">
        <v>1</v>
      </c>
      <c r="I755" s="275">
        <v>0</v>
      </c>
      <c r="J755" s="276">
        <v>0</v>
      </c>
      <c r="K755" s="277">
        <v>0</v>
      </c>
      <c r="L755" s="278">
        <v>0</v>
      </c>
      <c r="M755" s="279">
        <v>0</v>
      </c>
      <c r="N755" s="280">
        <v>1</v>
      </c>
      <c r="O755" s="275">
        <v>0</v>
      </c>
      <c r="P755" s="276">
        <v>0</v>
      </c>
      <c r="Q755" s="277">
        <v>0</v>
      </c>
      <c r="R755" s="275">
        <v>0</v>
      </c>
      <c r="S755" s="276">
        <v>0</v>
      </c>
      <c r="T755" s="277">
        <v>0</v>
      </c>
      <c r="U755" s="281">
        <v>0</v>
      </c>
      <c r="V755" s="282">
        <v>0</v>
      </c>
      <c r="W755" s="283">
        <v>1</v>
      </c>
    </row>
    <row r="756" spans="1:23" ht="15" customHeight="1" x14ac:dyDescent="0.25">
      <c r="A756" s="744" t="s">
        <v>3106</v>
      </c>
      <c r="B756" s="723" t="s">
        <v>3107</v>
      </c>
      <c r="C756" s="317">
        <v>45</v>
      </c>
      <c r="D756" s="262">
        <v>2019</v>
      </c>
      <c r="E756" s="263">
        <v>2024</v>
      </c>
      <c r="F756" s="275">
        <v>0</v>
      </c>
      <c r="G756" s="276">
        <v>1</v>
      </c>
      <c r="H756" s="277">
        <v>0</v>
      </c>
      <c r="I756" s="275">
        <v>0</v>
      </c>
      <c r="J756" s="276">
        <v>0</v>
      </c>
      <c r="K756" s="277">
        <v>0</v>
      </c>
      <c r="L756" s="278">
        <v>0</v>
      </c>
      <c r="M756" s="279">
        <v>1</v>
      </c>
      <c r="N756" s="280">
        <v>0</v>
      </c>
      <c r="O756" s="275">
        <v>0</v>
      </c>
      <c r="P756" s="276">
        <v>0</v>
      </c>
      <c r="Q756" s="277">
        <v>0</v>
      </c>
      <c r="R756" s="275">
        <v>0</v>
      </c>
      <c r="S756" s="276">
        <v>0</v>
      </c>
      <c r="T756" s="277">
        <v>0</v>
      </c>
      <c r="U756" s="281">
        <v>0</v>
      </c>
      <c r="V756" s="282">
        <v>1</v>
      </c>
      <c r="W756" s="283">
        <v>0</v>
      </c>
    </row>
    <row r="757" spans="1:23" ht="15" customHeight="1" x14ac:dyDescent="0.25">
      <c r="A757" s="745"/>
      <c r="B757" s="724"/>
      <c r="C757" s="317">
        <v>45</v>
      </c>
      <c r="D757" s="262">
        <v>2019</v>
      </c>
      <c r="E757" s="263">
        <v>2024</v>
      </c>
      <c r="F757" s="275">
        <v>0</v>
      </c>
      <c r="G757" s="276">
        <v>1</v>
      </c>
      <c r="H757" s="277">
        <v>0</v>
      </c>
      <c r="I757" s="275">
        <v>0</v>
      </c>
      <c r="J757" s="276">
        <v>0</v>
      </c>
      <c r="K757" s="277">
        <v>0</v>
      </c>
      <c r="L757" s="278">
        <v>0</v>
      </c>
      <c r="M757" s="279">
        <v>1</v>
      </c>
      <c r="N757" s="280">
        <v>0</v>
      </c>
      <c r="O757" s="275">
        <v>0</v>
      </c>
      <c r="P757" s="276">
        <v>0</v>
      </c>
      <c r="Q757" s="277">
        <v>0</v>
      </c>
      <c r="R757" s="275">
        <v>0</v>
      </c>
      <c r="S757" s="276">
        <v>0</v>
      </c>
      <c r="T757" s="277">
        <v>0</v>
      </c>
      <c r="U757" s="281">
        <v>0</v>
      </c>
      <c r="V757" s="282">
        <v>1</v>
      </c>
      <c r="W757" s="283">
        <v>0</v>
      </c>
    </row>
    <row r="758" spans="1:23" ht="15" customHeight="1" x14ac:dyDescent="0.25">
      <c r="A758" s="746"/>
      <c r="B758" s="727"/>
      <c r="C758" s="317">
        <v>70</v>
      </c>
      <c r="D758" s="262">
        <v>2019</v>
      </c>
      <c r="E758" s="263">
        <v>2024</v>
      </c>
      <c r="F758" s="275">
        <v>0</v>
      </c>
      <c r="G758" s="276">
        <v>0</v>
      </c>
      <c r="H758" s="277">
        <v>1</v>
      </c>
      <c r="I758" s="275">
        <v>0</v>
      </c>
      <c r="J758" s="276">
        <v>0</v>
      </c>
      <c r="K758" s="277">
        <v>0</v>
      </c>
      <c r="L758" s="278">
        <v>0</v>
      </c>
      <c r="M758" s="279">
        <v>0</v>
      </c>
      <c r="N758" s="280">
        <v>1</v>
      </c>
      <c r="O758" s="275">
        <v>0</v>
      </c>
      <c r="P758" s="276">
        <v>0</v>
      </c>
      <c r="Q758" s="277">
        <v>0</v>
      </c>
      <c r="R758" s="275">
        <v>0</v>
      </c>
      <c r="S758" s="276">
        <v>0</v>
      </c>
      <c r="T758" s="277">
        <v>0</v>
      </c>
      <c r="U758" s="281">
        <v>0</v>
      </c>
      <c r="V758" s="282">
        <v>0</v>
      </c>
      <c r="W758" s="283">
        <v>1</v>
      </c>
    </row>
    <row r="759" spans="1:23" ht="15" customHeight="1" x14ac:dyDescent="0.25">
      <c r="A759" s="729" t="s">
        <v>3108</v>
      </c>
      <c r="B759" s="723" t="s">
        <v>3109</v>
      </c>
      <c r="C759" s="317">
        <v>45</v>
      </c>
      <c r="D759" s="262">
        <v>2019</v>
      </c>
      <c r="E759" s="263">
        <v>2024</v>
      </c>
      <c r="F759" s="275">
        <v>0</v>
      </c>
      <c r="G759" s="276">
        <v>1</v>
      </c>
      <c r="H759" s="277">
        <v>0</v>
      </c>
      <c r="I759" s="275">
        <v>0</v>
      </c>
      <c r="J759" s="276">
        <v>0</v>
      </c>
      <c r="K759" s="277">
        <v>0</v>
      </c>
      <c r="L759" s="278">
        <v>0</v>
      </c>
      <c r="M759" s="279">
        <v>1</v>
      </c>
      <c r="N759" s="280">
        <v>0</v>
      </c>
      <c r="O759" s="275">
        <v>0</v>
      </c>
      <c r="P759" s="276">
        <v>0</v>
      </c>
      <c r="Q759" s="277">
        <v>0</v>
      </c>
      <c r="R759" s="275">
        <v>0</v>
      </c>
      <c r="S759" s="276">
        <v>0</v>
      </c>
      <c r="T759" s="277">
        <v>0</v>
      </c>
      <c r="U759" s="281">
        <v>0</v>
      </c>
      <c r="V759" s="282">
        <v>1</v>
      </c>
      <c r="W759" s="283">
        <v>0</v>
      </c>
    </row>
    <row r="760" spans="1:23" ht="15" customHeight="1" x14ac:dyDescent="0.25">
      <c r="A760" s="730"/>
      <c r="B760" s="724"/>
      <c r="C760" s="317">
        <v>45</v>
      </c>
      <c r="D760" s="262">
        <v>2019</v>
      </c>
      <c r="E760" s="263">
        <v>2024</v>
      </c>
      <c r="F760" s="275">
        <v>0</v>
      </c>
      <c r="G760" s="276">
        <v>1</v>
      </c>
      <c r="H760" s="277">
        <v>0</v>
      </c>
      <c r="I760" s="275">
        <v>0</v>
      </c>
      <c r="J760" s="276">
        <v>0</v>
      </c>
      <c r="K760" s="277">
        <v>0</v>
      </c>
      <c r="L760" s="278">
        <v>0</v>
      </c>
      <c r="M760" s="279">
        <v>1</v>
      </c>
      <c r="N760" s="280">
        <v>0</v>
      </c>
      <c r="O760" s="275">
        <v>0</v>
      </c>
      <c r="P760" s="276">
        <v>0</v>
      </c>
      <c r="Q760" s="277">
        <v>0</v>
      </c>
      <c r="R760" s="275">
        <v>0</v>
      </c>
      <c r="S760" s="276">
        <v>0</v>
      </c>
      <c r="T760" s="277">
        <v>0</v>
      </c>
      <c r="U760" s="281">
        <v>0</v>
      </c>
      <c r="V760" s="282">
        <v>1</v>
      </c>
      <c r="W760" s="283">
        <v>0</v>
      </c>
    </row>
    <row r="761" spans="1:23" ht="15" customHeight="1" x14ac:dyDescent="0.25">
      <c r="A761" s="731"/>
      <c r="B761" s="727"/>
      <c r="C761" s="317">
        <v>70</v>
      </c>
      <c r="D761" s="262">
        <v>2019</v>
      </c>
      <c r="E761" s="263">
        <v>2024</v>
      </c>
      <c r="F761" s="275">
        <v>0</v>
      </c>
      <c r="G761" s="276">
        <v>0</v>
      </c>
      <c r="H761" s="277">
        <v>1</v>
      </c>
      <c r="I761" s="275">
        <v>0</v>
      </c>
      <c r="J761" s="276">
        <v>0</v>
      </c>
      <c r="K761" s="277">
        <v>0</v>
      </c>
      <c r="L761" s="278">
        <v>0</v>
      </c>
      <c r="M761" s="279">
        <v>0</v>
      </c>
      <c r="N761" s="280">
        <v>1</v>
      </c>
      <c r="O761" s="275">
        <v>0</v>
      </c>
      <c r="P761" s="276">
        <v>0</v>
      </c>
      <c r="Q761" s="277">
        <v>0</v>
      </c>
      <c r="R761" s="275">
        <v>0</v>
      </c>
      <c r="S761" s="276">
        <v>0</v>
      </c>
      <c r="T761" s="277">
        <v>0</v>
      </c>
      <c r="U761" s="281">
        <v>0</v>
      </c>
      <c r="V761" s="282">
        <v>0</v>
      </c>
      <c r="W761" s="283">
        <v>1</v>
      </c>
    </row>
    <row r="762" spans="1:23" ht="15" customHeight="1" x14ac:dyDescent="0.25">
      <c r="A762" s="729" t="s">
        <v>3110</v>
      </c>
      <c r="B762" s="723" t="s">
        <v>3111</v>
      </c>
      <c r="C762" s="317">
        <v>45</v>
      </c>
      <c r="D762" s="262">
        <v>2019</v>
      </c>
      <c r="E762" s="263">
        <v>2024</v>
      </c>
      <c r="F762" s="275">
        <v>0</v>
      </c>
      <c r="G762" s="276">
        <v>1</v>
      </c>
      <c r="H762" s="277">
        <v>0</v>
      </c>
      <c r="I762" s="275">
        <v>0</v>
      </c>
      <c r="J762" s="276">
        <v>0</v>
      </c>
      <c r="K762" s="277">
        <v>0</v>
      </c>
      <c r="L762" s="278">
        <v>0</v>
      </c>
      <c r="M762" s="279">
        <v>1</v>
      </c>
      <c r="N762" s="280">
        <v>0</v>
      </c>
      <c r="O762" s="275">
        <v>0</v>
      </c>
      <c r="P762" s="276">
        <v>0</v>
      </c>
      <c r="Q762" s="277">
        <v>0</v>
      </c>
      <c r="R762" s="275">
        <v>0</v>
      </c>
      <c r="S762" s="276">
        <v>0</v>
      </c>
      <c r="T762" s="277">
        <v>0</v>
      </c>
      <c r="U762" s="281">
        <v>0</v>
      </c>
      <c r="V762" s="282">
        <v>1</v>
      </c>
      <c r="W762" s="283">
        <v>0</v>
      </c>
    </row>
    <row r="763" spans="1:23" ht="15" customHeight="1" x14ac:dyDescent="0.25">
      <c r="A763" s="730"/>
      <c r="B763" s="724"/>
      <c r="C763" s="317">
        <v>45</v>
      </c>
      <c r="D763" s="262">
        <v>2019</v>
      </c>
      <c r="E763" s="263">
        <v>2024</v>
      </c>
      <c r="F763" s="275">
        <v>0</v>
      </c>
      <c r="G763" s="276">
        <v>1</v>
      </c>
      <c r="H763" s="277">
        <v>0</v>
      </c>
      <c r="I763" s="275">
        <v>0</v>
      </c>
      <c r="J763" s="276">
        <v>0</v>
      </c>
      <c r="K763" s="277">
        <v>0</v>
      </c>
      <c r="L763" s="278">
        <v>0</v>
      </c>
      <c r="M763" s="279">
        <v>1</v>
      </c>
      <c r="N763" s="280">
        <v>0</v>
      </c>
      <c r="O763" s="275">
        <v>0</v>
      </c>
      <c r="P763" s="276">
        <v>0</v>
      </c>
      <c r="Q763" s="277">
        <v>0</v>
      </c>
      <c r="R763" s="275">
        <v>0</v>
      </c>
      <c r="S763" s="276">
        <v>0</v>
      </c>
      <c r="T763" s="277">
        <v>0</v>
      </c>
      <c r="U763" s="281">
        <v>0</v>
      </c>
      <c r="V763" s="282">
        <v>1</v>
      </c>
      <c r="W763" s="283">
        <v>0</v>
      </c>
    </row>
    <row r="764" spans="1:23" ht="15" customHeight="1" x14ac:dyDescent="0.25">
      <c r="A764" s="730"/>
      <c r="B764" s="727"/>
      <c r="C764" s="317">
        <v>70</v>
      </c>
      <c r="D764" s="262">
        <v>2019</v>
      </c>
      <c r="E764" s="263">
        <v>2024</v>
      </c>
      <c r="F764" s="275">
        <v>0</v>
      </c>
      <c r="G764" s="276">
        <v>0</v>
      </c>
      <c r="H764" s="277">
        <v>1</v>
      </c>
      <c r="I764" s="275">
        <v>0</v>
      </c>
      <c r="J764" s="276">
        <v>0</v>
      </c>
      <c r="K764" s="277">
        <v>0</v>
      </c>
      <c r="L764" s="278">
        <v>0</v>
      </c>
      <c r="M764" s="279">
        <v>0</v>
      </c>
      <c r="N764" s="280">
        <v>1</v>
      </c>
      <c r="O764" s="275">
        <v>0</v>
      </c>
      <c r="P764" s="276">
        <v>0</v>
      </c>
      <c r="Q764" s="277">
        <v>0</v>
      </c>
      <c r="R764" s="275">
        <v>0</v>
      </c>
      <c r="S764" s="276">
        <v>0</v>
      </c>
      <c r="T764" s="277">
        <v>0</v>
      </c>
      <c r="U764" s="281">
        <v>0</v>
      </c>
      <c r="V764" s="282">
        <v>0</v>
      </c>
      <c r="W764" s="283">
        <v>1</v>
      </c>
    </row>
    <row r="765" spans="1:23" ht="15" customHeight="1" x14ac:dyDescent="0.25">
      <c r="A765" s="729" t="s">
        <v>3112</v>
      </c>
      <c r="B765" s="723" t="s">
        <v>3113</v>
      </c>
      <c r="C765" s="317">
        <v>45</v>
      </c>
      <c r="D765" s="262">
        <v>2019</v>
      </c>
      <c r="E765" s="263">
        <v>2024</v>
      </c>
      <c r="F765" s="275">
        <v>0</v>
      </c>
      <c r="G765" s="276">
        <v>1</v>
      </c>
      <c r="H765" s="277">
        <v>0</v>
      </c>
      <c r="I765" s="275">
        <v>0</v>
      </c>
      <c r="J765" s="276">
        <v>0</v>
      </c>
      <c r="K765" s="277">
        <v>0</v>
      </c>
      <c r="L765" s="278">
        <v>0</v>
      </c>
      <c r="M765" s="279">
        <v>1</v>
      </c>
      <c r="N765" s="280">
        <v>0</v>
      </c>
      <c r="O765" s="275">
        <v>0</v>
      </c>
      <c r="P765" s="276">
        <v>0</v>
      </c>
      <c r="Q765" s="277">
        <v>0</v>
      </c>
      <c r="R765" s="275">
        <v>0</v>
      </c>
      <c r="S765" s="276">
        <v>0</v>
      </c>
      <c r="T765" s="277">
        <v>0</v>
      </c>
      <c r="U765" s="281">
        <v>0</v>
      </c>
      <c r="V765" s="282">
        <v>1</v>
      </c>
      <c r="W765" s="283">
        <v>0</v>
      </c>
    </row>
    <row r="766" spans="1:23" ht="15" customHeight="1" x14ac:dyDescent="0.25">
      <c r="A766" s="730"/>
      <c r="B766" s="724"/>
      <c r="C766" s="317">
        <v>45</v>
      </c>
      <c r="D766" s="262">
        <v>2019</v>
      </c>
      <c r="E766" s="263">
        <v>2024</v>
      </c>
      <c r="F766" s="275">
        <v>0</v>
      </c>
      <c r="G766" s="276">
        <v>1</v>
      </c>
      <c r="H766" s="277">
        <v>0</v>
      </c>
      <c r="I766" s="275">
        <v>0</v>
      </c>
      <c r="J766" s="276">
        <v>0</v>
      </c>
      <c r="K766" s="277">
        <v>0</v>
      </c>
      <c r="L766" s="278">
        <v>0</v>
      </c>
      <c r="M766" s="279">
        <v>1</v>
      </c>
      <c r="N766" s="280">
        <v>0</v>
      </c>
      <c r="O766" s="275">
        <v>0</v>
      </c>
      <c r="P766" s="276">
        <v>0</v>
      </c>
      <c r="Q766" s="277">
        <v>0</v>
      </c>
      <c r="R766" s="275">
        <v>0</v>
      </c>
      <c r="S766" s="276">
        <v>0</v>
      </c>
      <c r="T766" s="277">
        <v>0</v>
      </c>
      <c r="U766" s="281">
        <v>0</v>
      </c>
      <c r="V766" s="282">
        <v>1</v>
      </c>
      <c r="W766" s="283">
        <v>0</v>
      </c>
    </row>
    <row r="767" spans="1:23" ht="15" customHeight="1" x14ac:dyDescent="0.25">
      <c r="A767" s="731"/>
      <c r="B767" s="727"/>
      <c r="C767" s="317">
        <v>70</v>
      </c>
      <c r="D767" s="262">
        <v>2019</v>
      </c>
      <c r="E767" s="263">
        <v>2024</v>
      </c>
      <c r="F767" s="275">
        <v>0</v>
      </c>
      <c r="G767" s="276">
        <v>0</v>
      </c>
      <c r="H767" s="277">
        <v>1</v>
      </c>
      <c r="I767" s="275">
        <v>0</v>
      </c>
      <c r="J767" s="276">
        <v>0</v>
      </c>
      <c r="K767" s="277">
        <v>0</v>
      </c>
      <c r="L767" s="278">
        <v>0</v>
      </c>
      <c r="M767" s="279">
        <v>0</v>
      </c>
      <c r="N767" s="280">
        <v>1</v>
      </c>
      <c r="O767" s="275">
        <v>0</v>
      </c>
      <c r="P767" s="276">
        <v>0</v>
      </c>
      <c r="Q767" s="277">
        <v>0</v>
      </c>
      <c r="R767" s="275">
        <v>0</v>
      </c>
      <c r="S767" s="276">
        <v>0</v>
      </c>
      <c r="T767" s="277">
        <v>0</v>
      </c>
      <c r="U767" s="281">
        <v>0</v>
      </c>
      <c r="V767" s="282">
        <v>0</v>
      </c>
      <c r="W767" s="283">
        <v>1</v>
      </c>
    </row>
    <row r="768" spans="1:23" ht="15" customHeight="1" x14ac:dyDescent="0.25">
      <c r="A768" s="740" t="s">
        <v>3114</v>
      </c>
      <c r="B768" s="723" t="s">
        <v>3115</v>
      </c>
      <c r="C768" s="317">
        <v>45</v>
      </c>
      <c r="D768" s="262">
        <v>2019</v>
      </c>
      <c r="E768" s="263">
        <v>2024</v>
      </c>
      <c r="F768" s="275">
        <v>0</v>
      </c>
      <c r="G768" s="276">
        <v>1</v>
      </c>
      <c r="H768" s="277">
        <v>0</v>
      </c>
      <c r="I768" s="275">
        <v>0</v>
      </c>
      <c r="J768" s="276">
        <v>0</v>
      </c>
      <c r="K768" s="277">
        <v>0</v>
      </c>
      <c r="L768" s="278">
        <v>0</v>
      </c>
      <c r="M768" s="279">
        <v>1</v>
      </c>
      <c r="N768" s="280">
        <v>0</v>
      </c>
      <c r="O768" s="275">
        <v>0</v>
      </c>
      <c r="P768" s="276">
        <v>0</v>
      </c>
      <c r="Q768" s="277">
        <v>0</v>
      </c>
      <c r="R768" s="275">
        <v>0</v>
      </c>
      <c r="S768" s="276">
        <v>0</v>
      </c>
      <c r="T768" s="277">
        <v>0</v>
      </c>
      <c r="U768" s="281">
        <v>0</v>
      </c>
      <c r="V768" s="282">
        <v>1</v>
      </c>
      <c r="W768" s="283">
        <v>0</v>
      </c>
    </row>
    <row r="769" spans="1:23" ht="15" customHeight="1" x14ac:dyDescent="0.25">
      <c r="A769" s="730"/>
      <c r="B769" s="724"/>
      <c r="C769" s="317">
        <v>45</v>
      </c>
      <c r="D769" s="262">
        <v>2019</v>
      </c>
      <c r="E769" s="263">
        <v>2024</v>
      </c>
      <c r="F769" s="275">
        <v>0</v>
      </c>
      <c r="G769" s="276">
        <v>1</v>
      </c>
      <c r="H769" s="277">
        <v>0</v>
      </c>
      <c r="I769" s="275">
        <v>0</v>
      </c>
      <c r="J769" s="276">
        <v>0</v>
      </c>
      <c r="K769" s="277">
        <v>0</v>
      </c>
      <c r="L769" s="278">
        <v>0</v>
      </c>
      <c r="M769" s="279">
        <v>1</v>
      </c>
      <c r="N769" s="280">
        <v>0</v>
      </c>
      <c r="O769" s="275">
        <v>0</v>
      </c>
      <c r="P769" s="276">
        <v>0</v>
      </c>
      <c r="Q769" s="277">
        <v>0</v>
      </c>
      <c r="R769" s="275">
        <v>0</v>
      </c>
      <c r="S769" s="276">
        <v>0</v>
      </c>
      <c r="T769" s="277">
        <v>0</v>
      </c>
      <c r="U769" s="281">
        <v>0</v>
      </c>
      <c r="V769" s="282">
        <v>1</v>
      </c>
      <c r="W769" s="283">
        <v>0</v>
      </c>
    </row>
    <row r="770" spans="1:23" ht="15" customHeight="1" x14ac:dyDescent="0.25">
      <c r="A770" s="731"/>
      <c r="B770" s="727"/>
      <c r="C770" s="317">
        <v>70</v>
      </c>
      <c r="D770" s="262">
        <v>2019</v>
      </c>
      <c r="E770" s="263">
        <v>2024</v>
      </c>
      <c r="F770" s="275">
        <v>0</v>
      </c>
      <c r="G770" s="276">
        <v>0</v>
      </c>
      <c r="H770" s="277">
        <v>1</v>
      </c>
      <c r="I770" s="275">
        <v>0</v>
      </c>
      <c r="J770" s="276">
        <v>0</v>
      </c>
      <c r="K770" s="277">
        <v>0</v>
      </c>
      <c r="L770" s="278">
        <v>0</v>
      </c>
      <c r="M770" s="279">
        <v>0</v>
      </c>
      <c r="N770" s="280">
        <v>1</v>
      </c>
      <c r="O770" s="275">
        <v>0</v>
      </c>
      <c r="P770" s="276">
        <v>0</v>
      </c>
      <c r="Q770" s="277">
        <v>0</v>
      </c>
      <c r="R770" s="275">
        <v>0</v>
      </c>
      <c r="S770" s="276">
        <v>0</v>
      </c>
      <c r="T770" s="277">
        <v>0</v>
      </c>
      <c r="U770" s="281">
        <v>0</v>
      </c>
      <c r="V770" s="282">
        <v>0</v>
      </c>
      <c r="W770" s="283">
        <v>1</v>
      </c>
    </row>
    <row r="771" spans="1:23" ht="15" customHeight="1" x14ac:dyDescent="0.25">
      <c r="A771" s="740" t="s">
        <v>3116</v>
      </c>
      <c r="B771" s="723" t="s">
        <v>3117</v>
      </c>
      <c r="C771" s="317">
        <v>45</v>
      </c>
      <c r="D771" s="262">
        <v>2019</v>
      </c>
      <c r="E771" s="263">
        <v>2024</v>
      </c>
      <c r="F771" s="275">
        <v>0</v>
      </c>
      <c r="G771" s="276">
        <v>1</v>
      </c>
      <c r="H771" s="277">
        <v>0</v>
      </c>
      <c r="I771" s="275">
        <v>0</v>
      </c>
      <c r="J771" s="276">
        <v>0</v>
      </c>
      <c r="K771" s="277">
        <v>0</v>
      </c>
      <c r="L771" s="278">
        <v>0</v>
      </c>
      <c r="M771" s="279">
        <v>1</v>
      </c>
      <c r="N771" s="280">
        <v>0</v>
      </c>
      <c r="O771" s="275">
        <v>0</v>
      </c>
      <c r="P771" s="276">
        <v>0</v>
      </c>
      <c r="Q771" s="277">
        <v>0</v>
      </c>
      <c r="R771" s="275">
        <v>0</v>
      </c>
      <c r="S771" s="276">
        <v>0</v>
      </c>
      <c r="T771" s="277">
        <v>0</v>
      </c>
      <c r="U771" s="281">
        <v>0</v>
      </c>
      <c r="V771" s="282">
        <v>1</v>
      </c>
      <c r="W771" s="283">
        <v>0</v>
      </c>
    </row>
    <row r="772" spans="1:23" ht="15" customHeight="1" x14ac:dyDescent="0.25">
      <c r="A772" s="730"/>
      <c r="B772" s="724"/>
      <c r="C772" s="317">
        <v>45</v>
      </c>
      <c r="D772" s="262">
        <v>2019</v>
      </c>
      <c r="E772" s="263">
        <v>2024</v>
      </c>
      <c r="F772" s="275">
        <v>0</v>
      </c>
      <c r="G772" s="276">
        <v>1</v>
      </c>
      <c r="H772" s="277">
        <v>0</v>
      </c>
      <c r="I772" s="275">
        <v>0</v>
      </c>
      <c r="J772" s="276">
        <v>0</v>
      </c>
      <c r="K772" s="277">
        <v>0</v>
      </c>
      <c r="L772" s="278">
        <v>0</v>
      </c>
      <c r="M772" s="279">
        <v>1</v>
      </c>
      <c r="N772" s="280">
        <v>0</v>
      </c>
      <c r="O772" s="275">
        <v>0</v>
      </c>
      <c r="P772" s="276">
        <v>0</v>
      </c>
      <c r="Q772" s="277">
        <v>0</v>
      </c>
      <c r="R772" s="275">
        <v>0</v>
      </c>
      <c r="S772" s="276">
        <v>0</v>
      </c>
      <c r="T772" s="277">
        <v>0</v>
      </c>
      <c r="U772" s="281">
        <v>0</v>
      </c>
      <c r="V772" s="282">
        <v>1</v>
      </c>
      <c r="W772" s="283">
        <v>0</v>
      </c>
    </row>
    <row r="773" spans="1:23" ht="15" customHeight="1" x14ac:dyDescent="0.25">
      <c r="A773" s="731"/>
      <c r="B773" s="727"/>
      <c r="C773" s="317">
        <v>70</v>
      </c>
      <c r="D773" s="262">
        <v>2019</v>
      </c>
      <c r="E773" s="263">
        <v>2024</v>
      </c>
      <c r="F773" s="275">
        <v>0</v>
      </c>
      <c r="G773" s="276">
        <v>0</v>
      </c>
      <c r="H773" s="277">
        <v>1</v>
      </c>
      <c r="I773" s="275">
        <v>0</v>
      </c>
      <c r="J773" s="276">
        <v>0</v>
      </c>
      <c r="K773" s="277">
        <v>0</v>
      </c>
      <c r="L773" s="278">
        <v>0</v>
      </c>
      <c r="M773" s="279">
        <v>0</v>
      </c>
      <c r="N773" s="280">
        <v>1</v>
      </c>
      <c r="O773" s="275">
        <v>0</v>
      </c>
      <c r="P773" s="276">
        <v>0</v>
      </c>
      <c r="Q773" s="277">
        <v>0</v>
      </c>
      <c r="R773" s="275">
        <v>0</v>
      </c>
      <c r="S773" s="276">
        <v>0</v>
      </c>
      <c r="T773" s="277">
        <v>0</v>
      </c>
      <c r="U773" s="281">
        <v>0</v>
      </c>
      <c r="V773" s="282">
        <v>0</v>
      </c>
      <c r="W773" s="283">
        <v>1</v>
      </c>
    </row>
    <row r="774" spans="1:23" ht="15" customHeight="1" x14ac:dyDescent="0.25">
      <c r="A774" s="729" t="s">
        <v>3118</v>
      </c>
      <c r="B774" s="723" t="s">
        <v>3119</v>
      </c>
      <c r="C774" s="317">
        <v>45</v>
      </c>
      <c r="D774" s="262">
        <v>2019</v>
      </c>
      <c r="E774" s="263">
        <v>2024</v>
      </c>
      <c r="F774" s="275">
        <v>0</v>
      </c>
      <c r="G774" s="276">
        <v>1</v>
      </c>
      <c r="H774" s="277">
        <v>0</v>
      </c>
      <c r="I774" s="275">
        <v>0</v>
      </c>
      <c r="J774" s="276">
        <v>0</v>
      </c>
      <c r="K774" s="277">
        <v>0</v>
      </c>
      <c r="L774" s="278">
        <v>0</v>
      </c>
      <c r="M774" s="279">
        <v>1</v>
      </c>
      <c r="N774" s="280">
        <v>0</v>
      </c>
      <c r="O774" s="275">
        <v>0</v>
      </c>
      <c r="P774" s="276">
        <v>0</v>
      </c>
      <c r="Q774" s="277">
        <v>0</v>
      </c>
      <c r="R774" s="275">
        <v>0</v>
      </c>
      <c r="S774" s="276">
        <v>0</v>
      </c>
      <c r="T774" s="277">
        <v>0</v>
      </c>
      <c r="U774" s="281">
        <v>0</v>
      </c>
      <c r="V774" s="282">
        <v>1</v>
      </c>
      <c r="W774" s="283">
        <v>0</v>
      </c>
    </row>
    <row r="775" spans="1:23" ht="15" customHeight="1" x14ac:dyDescent="0.25">
      <c r="A775" s="730"/>
      <c r="B775" s="724"/>
      <c r="C775" s="317">
        <v>45</v>
      </c>
      <c r="D775" s="262">
        <v>2019</v>
      </c>
      <c r="E775" s="263">
        <v>2024</v>
      </c>
      <c r="F775" s="275">
        <v>0</v>
      </c>
      <c r="G775" s="276">
        <v>1</v>
      </c>
      <c r="H775" s="277">
        <v>0</v>
      </c>
      <c r="I775" s="275">
        <v>0</v>
      </c>
      <c r="J775" s="276">
        <v>0</v>
      </c>
      <c r="K775" s="277">
        <v>0</v>
      </c>
      <c r="L775" s="278">
        <v>0</v>
      </c>
      <c r="M775" s="279">
        <v>1</v>
      </c>
      <c r="N775" s="280">
        <v>0</v>
      </c>
      <c r="O775" s="275">
        <v>0</v>
      </c>
      <c r="P775" s="276">
        <v>0</v>
      </c>
      <c r="Q775" s="277">
        <v>0</v>
      </c>
      <c r="R775" s="275">
        <v>0</v>
      </c>
      <c r="S775" s="276">
        <v>0</v>
      </c>
      <c r="T775" s="277">
        <v>0</v>
      </c>
      <c r="U775" s="281">
        <v>0</v>
      </c>
      <c r="V775" s="282">
        <v>1</v>
      </c>
      <c r="W775" s="283">
        <v>0</v>
      </c>
    </row>
    <row r="776" spans="1:23" ht="15" customHeight="1" x14ac:dyDescent="0.25">
      <c r="A776" s="730"/>
      <c r="B776" s="727"/>
      <c r="C776" s="317">
        <v>70</v>
      </c>
      <c r="D776" s="262">
        <v>2019</v>
      </c>
      <c r="E776" s="263">
        <v>2024</v>
      </c>
      <c r="F776" s="275">
        <v>0</v>
      </c>
      <c r="G776" s="276">
        <v>0</v>
      </c>
      <c r="H776" s="277">
        <v>1</v>
      </c>
      <c r="I776" s="275">
        <v>0</v>
      </c>
      <c r="J776" s="276">
        <v>0</v>
      </c>
      <c r="K776" s="277">
        <v>0</v>
      </c>
      <c r="L776" s="278">
        <v>0</v>
      </c>
      <c r="M776" s="279">
        <v>0</v>
      </c>
      <c r="N776" s="280">
        <v>1</v>
      </c>
      <c r="O776" s="275">
        <v>0</v>
      </c>
      <c r="P776" s="276">
        <v>0</v>
      </c>
      <c r="Q776" s="277">
        <v>0</v>
      </c>
      <c r="R776" s="275">
        <v>0</v>
      </c>
      <c r="S776" s="276">
        <v>0</v>
      </c>
      <c r="T776" s="277">
        <v>0</v>
      </c>
      <c r="U776" s="281">
        <v>0</v>
      </c>
      <c r="V776" s="282">
        <v>0</v>
      </c>
      <c r="W776" s="283">
        <v>1</v>
      </c>
    </row>
    <row r="777" spans="1:23" ht="15" customHeight="1" x14ac:dyDescent="0.25">
      <c r="A777" s="729" t="s">
        <v>3120</v>
      </c>
      <c r="B777" s="723" t="s">
        <v>3121</v>
      </c>
      <c r="C777" s="317">
        <v>45</v>
      </c>
      <c r="D777" s="262">
        <v>2019</v>
      </c>
      <c r="E777" s="263">
        <v>2024</v>
      </c>
      <c r="F777" s="275">
        <v>0</v>
      </c>
      <c r="G777" s="276">
        <v>1</v>
      </c>
      <c r="H777" s="277">
        <v>0</v>
      </c>
      <c r="I777" s="275">
        <v>0</v>
      </c>
      <c r="J777" s="276">
        <v>0</v>
      </c>
      <c r="K777" s="277">
        <v>0</v>
      </c>
      <c r="L777" s="278">
        <v>0</v>
      </c>
      <c r="M777" s="279">
        <v>1</v>
      </c>
      <c r="N777" s="280">
        <v>0</v>
      </c>
      <c r="O777" s="275">
        <v>0</v>
      </c>
      <c r="P777" s="276">
        <v>0</v>
      </c>
      <c r="Q777" s="277">
        <v>0</v>
      </c>
      <c r="R777" s="275">
        <v>0</v>
      </c>
      <c r="S777" s="276">
        <v>0</v>
      </c>
      <c r="T777" s="277">
        <v>0</v>
      </c>
      <c r="U777" s="281">
        <v>0</v>
      </c>
      <c r="V777" s="282">
        <v>1</v>
      </c>
      <c r="W777" s="283">
        <v>0</v>
      </c>
    </row>
    <row r="778" spans="1:23" ht="15" customHeight="1" x14ac:dyDescent="0.25">
      <c r="A778" s="730"/>
      <c r="B778" s="724"/>
      <c r="C778" s="317">
        <v>45</v>
      </c>
      <c r="D778" s="262">
        <v>2019</v>
      </c>
      <c r="E778" s="263">
        <v>2024</v>
      </c>
      <c r="F778" s="275">
        <v>0</v>
      </c>
      <c r="G778" s="276">
        <v>1</v>
      </c>
      <c r="H778" s="277">
        <v>0</v>
      </c>
      <c r="I778" s="275">
        <v>0</v>
      </c>
      <c r="J778" s="276">
        <v>0</v>
      </c>
      <c r="K778" s="277">
        <v>0</v>
      </c>
      <c r="L778" s="278">
        <v>0</v>
      </c>
      <c r="M778" s="279">
        <v>1</v>
      </c>
      <c r="N778" s="280">
        <v>0</v>
      </c>
      <c r="O778" s="275">
        <v>0</v>
      </c>
      <c r="P778" s="276">
        <v>0</v>
      </c>
      <c r="Q778" s="277">
        <v>0</v>
      </c>
      <c r="R778" s="275">
        <v>0</v>
      </c>
      <c r="S778" s="276">
        <v>0</v>
      </c>
      <c r="T778" s="277">
        <v>0</v>
      </c>
      <c r="U778" s="281">
        <v>0</v>
      </c>
      <c r="V778" s="282">
        <v>1</v>
      </c>
      <c r="W778" s="283">
        <v>0</v>
      </c>
    </row>
    <row r="779" spans="1:23" ht="15" customHeight="1" x14ac:dyDescent="0.25">
      <c r="A779" s="730"/>
      <c r="B779" s="727"/>
      <c r="C779" s="317">
        <v>70</v>
      </c>
      <c r="D779" s="262">
        <v>2019</v>
      </c>
      <c r="E779" s="263">
        <v>2024</v>
      </c>
      <c r="F779" s="275">
        <v>0</v>
      </c>
      <c r="G779" s="276">
        <v>0</v>
      </c>
      <c r="H779" s="277">
        <v>1</v>
      </c>
      <c r="I779" s="275">
        <v>0</v>
      </c>
      <c r="J779" s="276">
        <v>0</v>
      </c>
      <c r="K779" s="277">
        <v>0</v>
      </c>
      <c r="L779" s="278">
        <v>0</v>
      </c>
      <c r="M779" s="279">
        <v>0</v>
      </c>
      <c r="N779" s="280">
        <v>1</v>
      </c>
      <c r="O779" s="275">
        <v>0</v>
      </c>
      <c r="P779" s="276">
        <v>0</v>
      </c>
      <c r="Q779" s="277">
        <v>0</v>
      </c>
      <c r="R779" s="275">
        <v>0</v>
      </c>
      <c r="S779" s="276">
        <v>0</v>
      </c>
      <c r="T779" s="277">
        <v>0</v>
      </c>
      <c r="U779" s="281">
        <v>0</v>
      </c>
      <c r="V779" s="282">
        <v>0</v>
      </c>
      <c r="W779" s="283">
        <v>1</v>
      </c>
    </row>
    <row r="780" spans="1:23" ht="15" customHeight="1" x14ac:dyDescent="0.25">
      <c r="A780" s="729" t="s">
        <v>3122</v>
      </c>
      <c r="B780" s="723" t="s">
        <v>3123</v>
      </c>
      <c r="C780" s="317">
        <v>45</v>
      </c>
      <c r="D780" s="262">
        <v>2019</v>
      </c>
      <c r="E780" s="263">
        <v>2024</v>
      </c>
      <c r="F780" s="275">
        <v>0</v>
      </c>
      <c r="G780" s="276">
        <v>1</v>
      </c>
      <c r="H780" s="277">
        <v>0</v>
      </c>
      <c r="I780" s="275">
        <v>0</v>
      </c>
      <c r="J780" s="276">
        <v>0</v>
      </c>
      <c r="K780" s="277">
        <v>0</v>
      </c>
      <c r="L780" s="278">
        <v>0</v>
      </c>
      <c r="M780" s="279">
        <v>1</v>
      </c>
      <c r="N780" s="280">
        <v>0</v>
      </c>
      <c r="O780" s="275">
        <v>0</v>
      </c>
      <c r="P780" s="276">
        <v>0</v>
      </c>
      <c r="Q780" s="277">
        <v>0</v>
      </c>
      <c r="R780" s="275">
        <v>0</v>
      </c>
      <c r="S780" s="276">
        <v>0</v>
      </c>
      <c r="T780" s="277">
        <v>0</v>
      </c>
      <c r="U780" s="281">
        <v>0</v>
      </c>
      <c r="V780" s="282">
        <v>1</v>
      </c>
      <c r="W780" s="283">
        <v>0</v>
      </c>
    </row>
    <row r="781" spans="1:23" ht="15" customHeight="1" x14ac:dyDescent="0.25">
      <c r="A781" s="730"/>
      <c r="B781" s="724"/>
      <c r="C781" s="317">
        <v>45</v>
      </c>
      <c r="D781" s="262">
        <v>2019</v>
      </c>
      <c r="E781" s="263">
        <v>2024</v>
      </c>
      <c r="F781" s="275">
        <v>0</v>
      </c>
      <c r="G781" s="276">
        <v>1</v>
      </c>
      <c r="H781" s="277">
        <v>0</v>
      </c>
      <c r="I781" s="275">
        <v>0</v>
      </c>
      <c r="J781" s="276">
        <v>0</v>
      </c>
      <c r="K781" s="277">
        <v>0</v>
      </c>
      <c r="L781" s="278">
        <v>0</v>
      </c>
      <c r="M781" s="279">
        <v>1</v>
      </c>
      <c r="N781" s="280">
        <v>0</v>
      </c>
      <c r="O781" s="275">
        <v>0</v>
      </c>
      <c r="P781" s="276">
        <v>0</v>
      </c>
      <c r="Q781" s="277">
        <v>0</v>
      </c>
      <c r="R781" s="275">
        <v>0</v>
      </c>
      <c r="S781" s="276">
        <v>0</v>
      </c>
      <c r="T781" s="277">
        <v>0</v>
      </c>
      <c r="U781" s="281">
        <v>0</v>
      </c>
      <c r="V781" s="282">
        <v>1</v>
      </c>
      <c r="W781" s="283">
        <v>0</v>
      </c>
    </row>
    <row r="782" spans="1:23" ht="15" customHeight="1" x14ac:dyDescent="0.25">
      <c r="A782" s="731"/>
      <c r="B782" s="727"/>
      <c r="C782" s="317">
        <v>70</v>
      </c>
      <c r="D782" s="262">
        <v>2019</v>
      </c>
      <c r="E782" s="263">
        <v>2024</v>
      </c>
      <c r="F782" s="275">
        <v>0</v>
      </c>
      <c r="G782" s="276">
        <v>0</v>
      </c>
      <c r="H782" s="277">
        <v>1</v>
      </c>
      <c r="I782" s="275">
        <v>0</v>
      </c>
      <c r="J782" s="276">
        <v>0</v>
      </c>
      <c r="K782" s="277">
        <v>0</v>
      </c>
      <c r="L782" s="278">
        <v>0</v>
      </c>
      <c r="M782" s="279">
        <v>0</v>
      </c>
      <c r="N782" s="280">
        <v>1</v>
      </c>
      <c r="O782" s="275">
        <v>0</v>
      </c>
      <c r="P782" s="276">
        <v>0</v>
      </c>
      <c r="Q782" s="277">
        <v>0</v>
      </c>
      <c r="R782" s="275">
        <v>0</v>
      </c>
      <c r="S782" s="276">
        <v>0</v>
      </c>
      <c r="T782" s="277">
        <v>0</v>
      </c>
      <c r="U782" s="281">
        <v>0</v>
      </c>
      <c r="V782" s="282">
        <v>0</v>
      </c>
      <c r="W782" s="283">
        <v>1</v>
      </c>
    </row>
    <row r="783" spans="1:23" ht="15" customHeight="1" x14ac:dyDescent="0.25">
      <c r="A783" s="740" t="s">
        <v>3124</v>
      </c>
      <c r="B783" s="723" t="s">
        <v>3125</v>
      </c>
      <c r="C783" s="317">
        <v>45</v>
      </c>
      <c r="D783" s="262">
        <v>2019</v>
      </c>
      <c r="E783" s="263">
        <v>2024</v>
      </c>
      <c r="F783" s="275">
        <v>0</v>
      </c>
      <c r="G783" s="276">
        <v>1</v>
      </c>
      <c r="H783" s="277">
        <v>0</v>
      </c>
      <c r="I783" s="275">
        <v>0</v>
      </c>
      <c r="J783" s="276">
        <v>0</v>
      </c>
      <c r="K783" s="277">
        <v>0</v>
      </c>
      <c r="L783" s="278">
        <v>0</v>
      </c>
      <c r="M783" s="279">
        <v>1</v>
      </c>
      <c r="N783" s="280">
        <v>0</v>
      </c>
      <c r="O783" s="275">
        <v>0</v>
      </c>
      <c r="P783" s="276">
        <v>0</v>
      </c>
      <c r="Q783" s="277">
        <v>0</v>
      </c>
      <c r="R783" s="275">
        <v>0</v>
      </c>
      <c r="S783" s="276">
        <v>0</v>
      </c>
      <c r="T783" s="277">
        <v>0</v>
      </c>
      <c r="U783" s="281">
        <v>0</v>
      </c>
      <c r="V783" s="282">
        <v>1</v>
      </c>
      <c r="W783" s="283">
        <v>0</v>
      </c>
    </row>
    <row r="784" spans="1:23" ht="15" customHeight="1" x14ac:dyDescent="0.25">
      <c r="A784" s="730"/>
      <c r="B784" s="724"/>
      <c r="C784" s="317">
        <v>45</v>
      </c>
      <c r="D784" s="262">
        <v>2019</v>
      </c>
      <c r="E784" s="263">
        <v>2024</v>
      </c>
      <c r="F784" s="275">
        <v>0</v>
      </c>
      <c r="G784" s="276">
        <v>1</v>
      </c>
      <c r="H784" s="277">
        <v>0</v>
      </c>
      <c r="I784" s="275">
        <v>0</v>
      </c>
      <c r="J784" s="276">
        <v>0</v>
      </c>
      <c r="K784" s="277">
        <v>0</v>
      </c>
      <c r="L784" s="278">
        <v>0</v>
      </c>
      <c r="M784" s="279">
        <v>1</v>
      </c>
      <c r="N784" s="280">
        <v>0</v>
      </c>
      <c r="O784" s="275">
        <v>0</v>
      </c>
      <c r="P784" s="276">
        <v>0</v>
      </c>
      <c r="Q784" s="277">
        <v>0</v>
      </c>
      <c r="R784" s="275">
        <v>0</v>
      </c>
      <c r="S784" s="276">
        <v>0</v>
      </c>
      <c r="T784" s="277">
        <v>0</v>
      </c>
      <c r="U784" s="281">
        <v>0</v>
      </c>
      <c r="V784" s="282">
        <v>1</v>
      </c>
      <c r="W784" s="283">
        <v>0</v>
      </c>
    </row>
    <row r="785" spans="1:23" ht="15" customHeight="1" x14ac:dyDescent="0.25">
      <c r="A785" s="731"/>
      <c r="B785" s="727"/>
      <c r="C785" s="317">
        <v>70</v>
      </c>
      <c r="D785" s="262">
        <v>2019</v>
      </c>
      <c r="E785" s="263">
        <v>2024</v>
      </c>
      <c r="F785" s="275">
        <v>0</v>
      </c>
      <c r="G785" s="276">
        <v>0</v>
      </c>
      <c r="H785" s="277">
        <v>1</v>
      </c>
      <c r="I785" s="275">
        <v>0</v>
      </c>
      <c r="J785" s="276">
        <v>0</v>
      </c>
      <c r="K785" s="277">
        <v>0</v>
      </c>
      <c r="L785" s="278">
        <v>0</v>
      </c>
      <c r="M785" s="279">
        <v>0</v>
      </c>
      <c r="N785" s="280">
        <v>1</v>
      </c>
      <c r="O785" s="275">
        <v>0</v>
      </c>
      <c r="P785" s="276">
        <v>0</v>
      </c>
      <c r="Q785" s="277">
        <v>0</v>
      </c>
      <c r="R785" s="275">
        <v>0</v>
      </c>
      <c r="S785" s="276">
        <v>0</v>
      </c>
      <c r="T785" s="277">
        <v>0</v>
      </c>
      <c r="U785" s="281">
        <v>0</v>
      </c>
      <c r="V785" s="282">
        <v>0</v>
      </c>
      <c r="W785" s="283">
        <v>1</v>
      </c>
    </row>
    <row r="786" spans="1:23" ht="15" customHeight="1" x14ac:dyDescent="0.25">
      <c r="A786" s="740" t="s">
        <v>3126</v>
      </c>
      <c r="B786" s="723" t="s">
        <v>3127</v>
      </c>
      <c r="C786" s="317">
        <v>45</v>
      </c>
      <c r="D786" s="262">
        <v>2019</v>
      </c>
      <c r="E786" s="263">
        <v>2024</v>
      </c>
      <c r="F786" s="275">
        <v>0</v>
      </c>
      <c r="G786" s="276">
        <v>1</v>
      </c>
      <c r="H786" s="277">
        <v>0</v>
      </c>
      <c r="I786" s="275">
        <v>0</v>
      </c>
      <c r="J786" s="276">
        <v>0</v>
      </c>
      <c r="K786" s="277">
        <v>0</v>
      </c>
      <c r="L786" s="278">
        <v>0</v>
      </c>
      <c r="M786" s="279">
        <v>1</v>
      </c>
      <c r="N786" s="280">
        <v>0</v>
      </c>
      <c r="O786" s="275">
        <v>0</v>
      </c>
      <c r="P786" s="276">
        <v>0</v>
      </c>
      <c r="Q786" s="277">
        <v>0</v>
      </c>
      <c r="R786" s="275">
        <v>0</v>
      </c>
      <c r="S786" s="276">
        <v>0</v>
      </c>
      <c r="T786" s="277">
        <v>0</v>
      </c>
      <c r="U786" s="281">
        <v>0</v>
      </c>
      <c r="V786" s="282">
        <v>1</v>
      </c>
      <c r="W786" s="283">
        <v>0</v>
      </c>
    </row>
    <row r="787" spans="1:23" ht="15" customHeight="1" x14ac:dyDescent="0.25">
      <c r="A787" s="730"/>
      <c r="B787" s="724"/>
      <c r="C787" s="317">
        <v>45</v>
      </c>
      <c r="D787" s="262">
        <v>2019</v>
      </c>
      <c r="E787" s="263">
        <v>2024</v>
      </c>
      <c r="F787" s="275">
        <v>0</v>
      </c>
      <c r="G787" s="276">
        <v>1</v>
      </c>
      <c r="H787" s="277">
        <v>0</v>
      </c>
      <c r="I787" s="275">
        <v>0</v>
      </c>
      <c r="J787" s="276">
        <v>0</v>
      </c>
      <c r="K787" s="277">
        <v>0</v>
      </c>
      <c r="L787" s="278">
        <v>0</v>
      </c>
      <c r="M787" s="279">
        <v>1</v>
      </c>
      <c r="N787" s="280">
        <v>0</v>
      </c>
      <c r="O787" s="275">
        <v>0</v>
      </c>
      <c r="P787" s="276">
        <v>0</v>
      </c>
      <c r="Q787" s="277">
        <v>0</v>
      </c>
      <c r="R787" s="275">
        <v>0</v>
      </c>
      <c r="S787" s="276">
        <v>0</v>
      </c>
      <c r="T787" s="277">
        <v>0</v>
      </c>
      <c r="U787" s="281">
        <v>0</v>
      </c>
      <c r="V787" s="282">
        <v>1</v>
      </c>
      <c r="W787" s="283">
        <v>0</v>
      </c>
    </row>
    <row r="788" spans="1:23" ht="15" customHeight="1" x14ac:dyDescent="0.25">
      <c r="A788" s="731"/>
      <c r="B788" s="727"/>
      <c r="C788" s="317">
        <v>70</v>
      </c>
      <c r="D788" s="262">
        <v>2019</v>
      </c>
      <c r="E788" s="263">
        <v>2024</v>
      </c>
      <c r="F788" s="275">
        <v>0</v>
      </c>
      <c r="G788" s="276">
        <v>0</v>
      </c>
      <c r="H788" s="277">
        <v>1</v>
      </c>
      <c r="I788" s="275">
        <v>0</v>
      </c>
      <c r="J788" s="276">
        <v>0</v>
      </c>
      <c r="K788" s="277">
        <v>0</v>
      </c>
      <c r="L788" s="278">
        <v>0</v>
      </c>
      <c r="M788" s="279">
        <v>0</v>
      </c>
      <c r="N788" s="280">
        <v>1</v>
      </c>
      <c r="O788" s="275">
        <v>0</v>
      </c>
      <c r="P788" s="276">
        <v>0</v>
      </c>
      <c r="Q788" s="277">
        <v>0</v>
      </c>
      <c r="R788" s="275">
        <v>0</v>
      </c>
      <c r="S788" s="276">
        <v>0</v>
      </c>
      <c r="T788" s="277">
        <v>0</v>
      </c>
      <c r="U788" s="281">
        <v>0</v>
      </c>
      <c r="V788" s="282">
        <v>0</v>
      </c>
      <c r="W788" s="283">
        <v>1</v>
      </c>
    </row>
    <row r="789" spans="1:23" ht="15" customHeight="1" x14ac:dyDescent="0.25">
      <c r="A789" s="729" t="s">
        <v>3128</v>
      </c>
      <c r="B789" s="723" t="s">
        <v>3129</v>
      </c>
      <c r="C789" s="317">
        <v>45</v>
      </c>
      <c r="D789" s="262">
        <v>2019</v>
      </c>
      <c r="E789" s="263">
        <v>2024</v>
      </c>
      <c r="F789" s="275">
        <v>0</v>
      </c>
      <c r="G789" s="276">
        <v>1</v>
      </c>
      <c r="H789" s="277">
        <v>0</v>
      </c>
      <c r="I789" s="275">
        <v>0</v>
      </c>
      <c r="J789" s="276">
        <v>0</v>
      </c>
      <c r="K789" s="277">
        <v>0</v>
      </c>
      <c r="L789" s="278">
        <v>0</v>
      </c>
      <c r="M789" s="279">
        <v>1</v>
      </c>
      <c r="N789" s="280">
        <v>0</v>
      </c>
      <c r="O789" s="275">
        <v>0</v>
      </c>
      <c r="P789" s="276">
        <v>0</v>
      </c>
      <c r="Q789" s="277">
        <v>0</v>
      </c>
      <c r="R789" s="275">
        <v>0</v>
      </c>
      <c r="S789" s="276">
        <v>0</v>
      </c>
      <c r="T789" s="277">
        <v>0</v>
      </c>
      <c r="U789" s="281">
        <v>0</v>
      </c>
      <c r="V789" s="282">
        <v>1</v>
      </c>
      <c r="W789" s="283">
        <v>0</v>
      </c>
    </row>
    <row r="790" spans="1:23" ht="15" customHeight="1" x14ac:dyDescent="0.25">
      <c r="A790" s="730"/>
      <c r="B790" s="724"/>
      <c r="C790" s="317">
        <v>45</v>
      </c>
      <c r="D790" s="262">
        <v>2019</v>
      </c>
      <c r="E790" s="263">
        <v>2024</v>
      </c>
      <c r="F790" s="275">
        <v>0</v>
      </c>
      <c r="G790" s="276">
        <v>1</v>
      </c>
      <c r="H790" s="277">
        <v>0</v>
      </c>
      <c r="I790" s="275">
        <v>0</v>
      </c>
      <c r="J790" s="276">
        <v>0</v>
      </c>
      <c r="K790" s="277">
        <v>0</v>
      </c>
      <c r="L790" s="278">
        <v>0</v>
      </c>
      <c r="M790" s="279">
        <v>1</v>
      </c>
      <c r="N790" s="280">
        <v>0</v>
      </c>
      <c r="O790" s="275">
        <v>0</v>
      </c>
      <c r="P790" s="276">
        <v>0</v>
      </c>
      <c r="Q790" s="277">
        <v>0</v>
      </c>
      <c r="R790" s="275">
        <v>0</v>
      </c>
      <c r="S790" s="276">
        <v>0</v>
      </c>
      <c r="T790" s="277">
        <v>0</v>
      </c>
      <c r="U790" s="281">
        <v>0</v>
      </c>
      <c r="V790" s="282">
        <v>1</v>
      </c>
      <c r="W790" s="283">
        <v>0</v>
      </c>
    </row>
    <row r="791" spans="1:23" ht="15" customHeight="1" x14ac:dyDescent="0.25">
      <c r="A791" s="731"/>
      <c r="B791" s="727"/>
      <c r="C791" s="317">
        <v>70</v>
      </c>
      <c r="D791" s="262">
        <v>2019</v>
      </c>
      <c r="E791" s="263">
        <v>2024</v>
      </c>
      <c r="F791" s="275">
        <v>0</v>
      </c>
      <c r="G791" s="276">
        <v>0</v>
      </c>
      <c r="H791" s="277">
        <v>1</v>
      </c>
      <c r="I791" s="275">
        <v>0</v>
      </c>
      <c r="J791" s="276">
        <v>0</v>
      </c>
      <c r="K791" s="277">
        <v>0</v>
      </c>
      <c r="L791" s="278">
        <v>0</v>
      </c>
      <c r="M791" s="279">
        <v>0</v>
      </c>
      <c r="N791" s="280">
        <v>1</v>
      </c>
      <c r="O791" s="275">
        <v>0</v>
      </c>
      <c r="P791" s="276">
        <v>0</v>
      </c>
      <c r="Q791" s="277">
        <v>0</v>
      </c>
      <c r="R791" s="275">
        <v>0</v>
      </c>
      <c r="S791" s="276">
        <v>0</v>
      </c>
      <c r="T791" s="277">
        <v>0</v>
      </c>
      <c r="U791" s="281">
        <v>0</v>
      </c>
      <c r="V791" s="282">
        <v>0</v>
      </c>
      <c r="W791" s="283">
        <v>1</v>
      </c>
    </row>
    <row r="792" spans="1:23" ht="15" customHeight="1" x14ac:dyDescent="0.25">
      <c r="A792" s="741" t="s">
        <v>3130</v>
      </c>
      <c r="B792" s="728" t="s">
        <v>3131</v>
      </c>
      <c r="C792" s="317">
        <v>45</v>
      </c>
      <c r="D792" s="262">
        <v>2019</v>
      </c>
      <c r="E792" s="263">
        <v>2024</v>
      </c>
      <c r="F792" s="275">
        <v>0</v>
      </c>
      <c r="G792" s="276">
        <v>1</v>
      </c>
      <c r="H792" s="277">
        <v>0</v>
      </c>
      <c r="I792" s="275">
        <v>0</v>
      </c>
      <c r="J792" s="276">
        <v>0</v>
      </c>
      <c r="K792" s="277">
        <v>0</v>
      </c>
      <c r="L792" s="278">
        <v>0</v>
      </c>
      <c r="M792" s="279">
        <v>1</v>
      </c>
      <c r="N792" s="280">
        <v>0</v>
      </c>
      <c r="O792" s="275">
        <v>0</v>
      </c>
      <c r="P792" s="276">
        <v>0</v>
      </c>
      <c r="Q792" s="277">
        <v>0</v>
      </c>
      <c r="R792" s="275">
        <v>0</v>
      </c>
      <c r="S792" s="276">
        <v>0</v>
      </c>
      <c r="T792" s="277">
        <v>0</v>
      </c>
      <c r="U792" s="281">
        <v>0</v>
      </c>
      <c r="V792" s="282">
        <v>1</v>
      </c>
      <c r="W792" s="283">
        <v>0</v>
      </c>
    </row>
    <row r="793" spans="1:23" ht="15" customHeight="1" x14ac:dyDescent="0.25">
      <c r="A793" s="742"/>
      <c r="B793" s="724"/>
      <c r="C793" s="317">
        <v>45</v>
      </c>
      <c r="D793" s="262">
        <v>2019</v>
      </c>
      <c r="E793" s="263">
        <v>2024</v>
      </c>
      <c r="F793" s="275">
        <v>0</v>
      </c>
      <c r="G793" s="276">
        <v>1</v>
      </c>
      <c r="H793" s="277">
        <v>0</v>
      </c>
      <c r="I793" s="275">
        <v>0</v>
      </c>
      <c r="J793" s="276">
        <v>0</v>
      </c>
      <c r="K793" s="277">
        <v>0</v>
      </c>
      <c r="L793" s="278">
        <v>0</v>
      </c>
      <c r="M793" s="279">
        <v>1</v>
      </c>
      <c r="N793" s="280">
        <v>0</v>
      </c>
      <c r="O793" s="275">
        <v>0</v>
      </c>
      <c r="P793" s="276">
        <v>0</v>
      </c>
      <c r="Q793" s="277">
        <v>0</v>
      </c>
      <c r="R793" s="275">
        <v>0</v>
      </c>
      <c r="S793" s="276">
        <v>0</v>
      </c>
      <c r="T793" s="277">
        <v>0</v>
      </c>
      <c r="U793" s="281">
        <v>0</v>
      </c>
      <c r="V793" s="282">
        <v>1</v>
      </c>
      <c r="W793" s="283">
        <v>0</v>
      </c>
    </row>
    <row r="794" spans="1:23" ht="15" customHeight="1" x14ac:dyDescent="0.25">
      <c r="A794" s="743"/>
      <c r="B794" s="727"/>
      <c r="C794" s="317">
        <v>70</v>
      </c>
      <c r="D794" s="262">
        <v>2019</v>
      </c>
      <c r="E794" s="263">
        <v>2024</v>
      </c>
      <c r="F794" s="275">
        <v>0</v>
      </c>
      <c r="G794" s="276">
        <v>0</v>
      </c>
      <c r="H794" s="277">
        <v>1</v>
      </c>
      <c r="I794" s="275">
        <v>0</v>
      </c>
      <c r="J794" s="276">
        <v>0</v>
      </c>
      <c r="K794" s="277">
        <v>0</v>
      </c>
      <c r="L794" s="278">
        <v>0</v>
      </c>
      <c r="M794" s="279">
        <v>0</v>
      </c>
      <c r="N794" s="280">
        <v>1</v>
      </c>
      <c r="O794" s="275">
        <v>0</v>
      </c>
      <c r="P794" s="276">
        <v>0</v>
      </c>
      <c r="Q794" s="277">
        <v>0</v>
      </c>
      <c r="R794" s="275">
        <v>0</v>
      </c>
      <c r="S794" s="276">
        <v>0</v>
      </c>
      <c r="T794" s="277">
        <v>0</v>
      </c>
      <c r="U794" s="281">
        <v>0</v>
      </c>
      <c r="V794" s="282">
        <v>0</v>
      </c>
      <c r="W794" s="283">
        <v>1</v>
      </c>
    </row>
    <row r="795" spans="1:23" ht="15" customHeight="1" x14ac:dyDescent="0.25">
      <c r="A795" s="729" t="s">
        <v>2236</v>
      </c>
      <c r="B795" s="723" t="s">
        <v>3132</v>
      </c>
      <c r="C795" s="317">
        <v>45</v>
      </c>
      <c r="D795" s="408">
        <v>45139</v>
      </c>
      <c r="E795" s="409">
        <v>46966</v>
      </c>
      <c r="F795" s="275">
        <v>0</v>
      </c>
      <c r="G795" s="276">
        <v>1</v>
      </c>
      <c r="H795" s="277">
        <v>0</v>
      </c>
      <c r="I795" s="293">
        <v>0</v>
      </c>
      <c r="J795" s="294">
        <v>1</v>
      </c>
      <c r="K795" s="295">
        <v>0</v>
      </c>
      <c r="L795" s="275">
        <v>0</v>
      </c>
      <c r="M795" s="276">
        <v>0</v>
      </c>
      <c r="N795" s="277">
        <v>0</v>
      </c>
      <c r="O795" s="275">
        <v>0</v>
      </c>
      <c r="P795" s="276">
        <v>0</v>
      </c>
      <c r="Q795" s="277">
        <v>0</v>
      </c>
      <c r="R795" s="296">
        <v>0</v>
      </c>
      <c r="S795" s="297">
        <v>1</v>
      </c>
      <c r="T795" s="298">
        <v>0</v>
      </c>
      <c r="U795" s="275">
        <v>0</v>
      </c>
      <c r="V795" s="276">
        <v>0</v>
      </c>
      <c r="W795" s="277">
        <v>0</v>
      </c>
    </row>
    <row r="796" spans="1:23" ht="15" customHeight="1" x14ac:dyDescent="0.25">
      <c r="A796" s="730"/>
      <c r="B796" s="724"/>
      <c r="C796" s="317">
        <v>45</v>
      </c>
      <c r="D796" s="408">
        <v>45139</v>
      </c>
      <c r="E796" s="409">
        <v>46966</v>
      </c>
      <c r="F796" s="275">
        <v>0</v>
      </c>
      <c r="G796" s="276">
        <v>1</v>
      </c>
      <c r="H796" s="277">
        <v>0</v>
      </c>
      <c r="I796" s="293">
        <v>0</v>
      </c>
      <c r="J796" s="294">
        <v>1</v>
      </c>
      <c r="K796" s="295">
        <v>0</v>
      </c>
      <c r="L796" s="275">
        <v>0</v>
      </c>
      <c r="M796" s="276">
        <v>0</v>
      </c>
      <c r="N796" s="277">
        <v>0</v>
      </c>
      <c r="O796" s="275">
        <v>0</v>
      </c>
      <c r="P796" s="276">
        <v>0</v>
      </c>
      <c r="Q796" s="277">
        <v>0</v>
      </c>
      <c r="R796" s="296">
        <v>0</v>
      </c>
      <c r="S796" s="297">
        <v>1</v>
      </c>
      <c r="T796" s="298">
        <v>0</v>
      </c>
      <c r="U796" s="275">
        <v>0</v>
      </c>
      <c r="V796" s="276">
        <v>0</v>
      </c>
      <c r="W796" s="277">
        <v>0</v>
      </c>
    </row>
    <row r="797" spans="1:23" ht="15" customHeight="1" x14ac:dyDescent="0.25">
      <c r="A797" s="731"/>
      <c r="B797" s="727"/>
      <c r="C797" s="317">
        <v>70</v>
      </c>
      <c r="D797" s="408">
        <v>45139</v>
      </c>
      <c r="E797" s="409">
        <v>46966</v>
      </c>
      <c r="F797" s="275">
        <v>0</v>
      </c>
      <c r="G797" s="276">
        <v>0</v>
      </c>
      <c r="H797" s="277">
        <v>1</v>
      </c>
      <c r="I797" s="293">
        <v>0</v>
      </c>
      <c r="J797" s="294">
        <v>0</v>
      </c>
      <c r="K797" s="295">
        <v>1</v>
      </c>
      <c r="L797" s="275">
        <v>0</v>
      </c>
      <c r="M797" s="276">
        <v>0</v>
      </c>
      <c r="N797" s="277">
        <v>0</v>
      </c>
      <c r="O797" s="275">
        <v>0</v>
      </c>
      <c r="P797" s="276">
        <v>0</v>
      </c>
      <c r="Q797" s="277">
        <v>0</v>
      </c>
      <c r="R797" s="296">
        <v>0</v>
      </c>
      <c r="S797" s="297">
        <v>0</v>
      </c>
      <c r="T797" s="298">
        <v>1</v>
      </c>
      <c r="U797" s="275">
        <v>0</v>
      </c>
      <c r="V797" s="276">
        <v>0</v>
      </c>
      <c r="W797" s="277">
        <v>0</v>
      </c>
    </row>
    <row r="798" spans="1:23" ht="15" customHeight="1" x14ac:dyDescent="0.25">
      <c r="A798" s="740" t="s">
        <v>2238</v>
      </c>
      <c r="B798" s="723" t="s">
        <v>3133</v>
      </c>
      <c r="C798" s="317">
        <v>45</v>
      </c>
      <c r="D798" s="408">
        <v>45139</v>
      </c>
      <c r="E798" s="409">
        <v>46966</v>
      </c>
      <c r="F798" s="275">
        <v>0</v>
      </c>
      <c r="G798" s="276">
        <v>1</v>
      </c>
      <c r="H798" s="277">
        <v>0</v>
      </c>
      <c r="I798" s="293">
        <v>0</v>
      </c>
      <c r="J798" s="294">
        <v>1</v>
      </c>
      <c r="K798" s="295">
        <v>0</v>
      </c>
      <c r="L798" s="275">
        <v>0</v>
      </c>
      <c r="M798" s="276">
        <v>0</v>
      </c>
      <c r="N798" s="277">
        <v>0</v>
      </c>
      <c r="O798" s="275">
        <v>0</v>
      </c>
      <c r="P798" s="276">
        <v>0</v>
      </c>
      <c r="Q798" s="277">
        <v>0</v>
      </c>
      <c r="R798" s="296">
        <v>0</v>
      </c>
      <c r="S798" s="297">
        <v>1</v>
      </c>
      <c r="T798" s="298">
        <v>0</v>
      </c>
      <c r="U798" s="275">
        <v>0</v>
      </c>
      <c r="V798" s="276">
        <v>0</v>
      </c>
      <c r="W798" s="277">
        <v>0</v>
      </c>
    </row>
    <row r="799" spans="1:23" ht="15" customHeight="1" x14ac:dyDescent="0.25">
      <c r="A799" s="730"/>
      <c r="B799" s="724"/>
      <c r="C799" s="317">
        <v>45</v>
      </c>
      <c r="D799" s="408">
        <v>45139</v>
      </c>
      <c r="E799" s="409">
        <v>46966</v>
      </c>
      <c r="F799" s="275">
        <v>0</v>
      </c>
      <c r="G799" s="276">
        <v>1</v>
      </c>
      <c r="H799" s="277">
        <v>0</v>
      </c>
      <c r="I799" s="293">
        <v>0</v>
      </c>
      <c r="J799" s="294">
        <v>1</v>
      </c>
      <c r="K799" s="295">
        <v>0</v>
      </c>
      <c r="L799" s="275">
        <v>0</v>
      </c>
      <c r="M799" s="276">
        <v>0</v>
      </c>
      <c r="N799" s="277">
        <v>0</v>
      </c>
      <c r="O799" s="275">
        <v>0</v>
      </c>
      <c r="P799" s="276">
        <v>0</v>
      </c>
      <c r="Q799" s="277">
        <v>0</v>
      </c>
      <c r="R799" s="296">
        <v>0</v>
      </c>
      <c r="S799" s="297">
        <v>1</v>
      </c>
      <c r="T799" s="298">
        <v>0</v>
      </c>
      <c r="U799" s="275">
        <v>0</v>
      </c>
      <c r="V799" s="276">
        <v>0</v>
      </c>
      <c r="W799" s="277">
        <v>0</v>
      </c>
    </row>
    <row r="800" spans="1:23" ht="15" customHeight="1" x14ac:dyDescent="0.25">
      <c r="A800" s="730"/>
      <c r="B800" s="727"/>
      <c r="C800" s="317">
        <v>70</v>
      </c>
      <c r="D800" s="408">
        <v>45139</v>
      </c>
      <c r="E800" s="409">
        <v>46966</v>
      </c>
      <c r="F800" s="275">
        <v>0</v>
      </c>
      <c r="G800" s="276">
        <v>0</v>
      </c>
      <c r="H800" s="277">
        <v>1</v>
      </c>
      <c r="I800" s="293">
        <v>0</v>
      </c>
      <c r="J800" s="294">
        <v>0</v>
      </c>
      <c r="K800" s="295">
        <v>1</v>
      </c>
      <c r="L800" s="275">
        <v>0</v>
      </c>
      <c r="M800" s="276">
        <v>0</v>
      </c>
      <c r="N800" s="277">
        <v>0</v>
      </c>
      <c r="O800" s="275">
        <v>0</v>
      </c>
      <c r="P800" s="276">
        <v>0</v>
      </c>
      <c r="Q800" s="277">
        <v>0</v>
      </c>
      <c r="R800" s="296">
        <v>0</v>
      </c>
      <c r="S800" s="297">
        <v>0</v>
      </c>
      <c r="T800" s="298">
        <v>1</v>
      </c>
      <c r="U800" s="275">
        <v>0</v>
      </c>
      <c r="V800" s="276">
        <v>0</v>
      </c>
      <c r="W800" s="277">
        <v>0</v>
      </c>
    </row>
    <row r="801" spans="1:23" ht="15" customHeight="1" x14ac:dyDescent="0.25">
      <c r="A801" s="729" t="s">
        <v>2242</v>
      </c>
      <c r="B801" s="723" t="s">
        <v>3134</v>
      </c>
      <c r="C801" s="317">
        <v>45</v>
      </c>
      <c r="D801" s="408">
        <v>45139</v>
      </c>
      <c r="E801" s="409">
        <v>46966</v>
      </c>
      <c r="F801" s="275">
        <v>0</v>
      </c>
      <c r="G801" s="276">
        <v>1</v>
      </c>
      <c r="H801" s="277">
        <v>0</v>
      </c>
      <c r="I801" s="293">
        <v>0</v>
      </c>
      <c r="J801" s="294">
        <v>1</v>
      </c>
      <c r="K801" s="295">
        <v>0</v>
      </c>
      <c r="L801" s="275">
        <v>0</v>
      </c>
      <c r="M801" s="276">
        <v>0</v>
      </c>
      <c r="N801" s="277">
        <v>0</v>
      </c>
      <c r="O801" s="275">
        <v>0</v>
      </c>
      <c r="P801" s="276">
        <v>0</v>
      </c>
      <c r="Q801" s="277">
        <v>0</v>
      </c>
      <c r="R801" s="296">
        <v>0</v>
      </c>
      <c r="S801" s="297">
        <v>1</v>
      </c>
      <c r="T801" s="298">
        <v>0</v>
      </c>
      <c r="U801" s="275">
        <v>0</v>
      </c>
      <c r="V801" s="276">
        <v>0</v>
      </c>
      <c r="W801" s="277">
        <v>0</v>
      </c>
    </row>
    <row r="802" spans="1:23" ht="15" customHeight="1" x14ac:dyDescent="0.25">
      <c r="A802" s="730"/>
      <c r="B802" s="724"/>
      <c r="C802" s="317">
        <v>45</v>
      </c>
      <c r="D802" s="408">
        <v>45139</v>
      </c>
      <c r="E802" s="409">
        <v>46966</v>
      </c>
      <c r="F802" s="275">
        <v>0</v>
      </c>
      <c r="G802" s="276">
        <v>1</v>
      </c>
      <c r="H802" s="277">
        <v>0</v>
      </c>
      <c r="I802" s="293">
        <v>0</v>
      </c>
      <c r="J802" s="294">
        <v>1</v>
      </c>
      <c r="K802" s="295">
        <v>0</v>
      </c>
      <c r="L802" s="275">
        <v>0</v>
      </c>
      <c r="M802" s="276">
        <v>0</v>
      </c>
      <c r="N802" s="277">
        <v>0</v>
      </c>
      <c r="O802" s="275">
        <v>0</v>
      </c>
      <c r="P802" s="276">
        <v>0</v>
      </c>
      <c r="Q802" s="277">
        <v>0</v>
      </c>
      <c r="R802" s="296">
        <v>0</v>
      </c>
      <c r="S802" s="297">
        <v>1</v>
      </c>
      <c r="T802" s="298">
        <v>0</v>
      </c>
      <c r="U802" s="275">
        <v>0</v>
      </c>
      <c r="V802" s="276">
        <v>0</v>
      </c>
      <c r="W802" s="277">
        <v>0</v>
      </c>
    </row>
    <row r="803" spans="1:23" ht="15" customHeight="1" x14ac:dyDescent="0.25">
      <c r="A803" s="731"/>
      <c r="B803" s="727"/>
      <c r="C803" s="317">
        <v>70</v>
      </c>
      <c r="D803" s="408">
        <v>45139</v>
      </c>
      <c r="E803" s="409">
        <v>46966</v>
      </c>
      <c r="F803" s="275">
        <v>0</v>
      </c>
      <c r="G803" s="276">
        <v>0</v>
      </c>
      <c r="H803" s="277">
        <v>1</v>
      </c>
      <c r="I803" s="293">
        <v>0</v>
      </c>
      <c r="J803" s="294">
        <v>0</v>
      </c>
      <c r="K803" s="295">
        <v>1</v>
      </c>
      <c r="L803" s="275">
        <v>0</v>
      </c>
      <c r="M803" s="276">
        <v>0</v>
      </c>
      <c r="N803" s="277">
        <v>0</v>
      </c>
      <c r="O803" s="275">
        <v>0</v>
      </c>
      <c r="P803" s="276">
        <v>0</v>
      </c>
      <c r="Q803" s="277">
        <v>0</v>
      </c>
      <c r="R803" s="296">
        <v>0</v>
      </c>
      <c r="S803" s="297">
        <v>0</v>
      </c>
      <c r="T803" s="298">
        <v>1</v>
      </c>
      <c r="U803" s="275">
        <v>0</v>
      </c>
      <c r="V803" s="276">
        <v>0</v>
      </c>
      <c r="W803" s="277">
        <v>0</v>
      </c>
    </row>
    <row r="804" spans="1:23" ht="15" customHeight="1" x14ac:dyDescent="0.25">
      <c r="A804" s="729" t="s">
        <v>2244</v>
      </c>
      <c r="B804" s="723" t="s">
        <v>3135</v>
      </c>
      <c r="C804" s="317">
        <v>45</v>
      </c>
      <c r="D804" s="408">
        <v>45139</v>
      </c>
      <c r="E804" s="409">
        <v>46966</v>
      </c>
      <c r="F804" s="275">
        <v>0</v>
      </c>
      <c r="G804" s="276">
        <v>1</v>
      </c>
      <c r="H804" s="277">
        <v>0</v>
      </c>
      <c r="I804" s="293">
        <v>0</v>
      </c>
      <c r="J804" s="294">
        <v>1</v>
      </c>
      <c r="K804" s="295">
        <v>0</v>
      </c>
      <c r="L804" s="275">
        <v>0</v>
      </c>
      <c r="M804" s="276">
        <v>0</v>
      </c>
      <c r="N804" s="277">
        <v>0</v>
      </c>
      <c r="O804" s="275">
        <v>0</v>
      </c>
      <c r="P804" s="276">
        <v>0</v>
      </c>
      <c r="Q804" s="277">
        <v>0</v>
      </c>
      <c r="R804" s="296">
        <v>0</v>
      </c>
      <c r="S804" s="297">
        <v>1</v>
      </c>
      <c r="T804" s="298">
        <v>0</v>
      </c>
      <c r="U804" s="275">
        <v>0</v>
      </c>
      <c r="V804" s="276">
        <v>0</v>
      </c>
      <c r="W804" s="277">
        <v>0</v>
      </c>
    </row>
    <row r="805" spans="1:23" ht="15" customHeight="1" x14ac:dyDescent="0.25">
      <c r="A805" s="730"/>
      <c r="B805" s="724"/>
      <c r="C805" s="317">
        <v>45</v>
      </c>
      <c r="D805" s="408">
        <v>45139</v>
      </c>
      <c r="E805" s="409">
        <v>46966</v>
      </c>
      <c r="F805" s="275">
        <v>0</v>
      </c>
      <c r="G805" s="276">
        <v>1</v>
      </c>
      <c r="H805" s="277">
        <v>0</v>
      </c>
      <c r="I805" s="293">
        <v>0</v>
      </c>
      <c r="J805" s="294">
        <v>1</v>
      </c>
      <c r="K805" s="295">
        <v>0</v>
      </c>
      <c r="L805" s="275">
        <v>0</v>
      </c>
      <c r="M805" s="276">
        <v>0</v>
      </c>
      <c r="N805" s="277">
        <v>0</v>
      </c>
      <c r="O805" s="275">
        <v>0</v>
      </c>
      <c r="P805" s="276">
        <v>0</v>
      </c>
      <c r="Q805" s="277">
        <v>0</v>
      </c>
      <c r="R805" s="296">
        <v>0</v>
      </c>
      <c r="S805" s="297">
        <v>1</v>
      </c>
      <c r="T805" s="298">
        <v>0</v>
      </c>
      <c r="U805" s="275">
        <v>0</v>
      </c>
      <c r="V805" s="276">
        <v>0</v>
      </c>
      <c r="W805" s="277">
        <v>0</v>
      </c>
    </row>
    <row r="806" spans="1:23" ht="15" customHeight="1" x14ac:dyDescent="0.25">
      <c r="A806" s="731"/>
      <c r="B806" s="727"/>
      <c r="C806" s="317">
        <v>70</v>
      </c>
      <c r="D806" s="408">
        <v>45139</v>
      </c>
      <c r="E806" s="409">
        <v>46966</v>
      </c>
      <c r="F806" s="275">
        <v>0</v>
      </c>
      <c r="G806" s="276">
        <v>0</v>
      </c>
      <c r="H806" s="277">
        <v>1</v>
      </c>
      <c r="I806" s="293">
        <v>0</v>
      </c>
      <c r="J806" s="294">
        <v>0</v>
      </c>
      <c r="K806" s="295">
        <v>1</v>
      </c>
      <c r="L806" s="275">
        <v>0</v>
      </c>
      <c r="M806" s="276">
        <v>0</v>
      </c>
      <c r="N806" s="277">
        <v>0</v>
      </c>
      <c r="O806" s="275">
        <v>0</v>
      </c>
      <c r="P806" s="276">
        <v>0</v>
      </c>
      <c r="Q806" s="277">
        <v>0</v>
      </c>
      <c r="R806" s="296">
        <v>0</v>
      </c>
      <c r="S806" s="297">
        <v>0</v>
      </c>
      <c r="T806" s="298">
        <v>1</v>
      </c>
      <c r="U806" s="275">
        <v>0</v>
      </c>
      <c r="V806" s="276">
        <v>0</v>
      </c>
      <c r="W806" s="277">
        <v>0</v>
      </c>
    </row>
    <row r="807" spans="1:23" ht="15" customHeight="1" x14ac:dyDescent="0.25">
      <c r="A807" s="729" t="s">
        <v>2246</v>
      </c>
      <c r="B807" s="723" t="s">
        <v>3136</v>
      </c>
      <c r="C807" s="317">
        <v>45</v>
      </c>
      <c r="D807" s="408">
        <v>45139</v>
      </c>
      <c r="E807" s="409">
        <v>46966</v>
      </c>
      <c r="F807" s="275">
        <v>0</v>
      </c>
      <c r="G807" s="276">
        <v>1</v>
      </c>
      <c r="H807" s="277">
        <v>0</v>
      </c>
      <c r="I807" s="293">
        <v>0</v>
      </c>
      <c r="J807" s="294">
        <v>1</v>
      </c>
      <c r="K807" s="295">
        <v>0</v>
      </c>
      <c r="L807" s="275">
        <v>0</v>
      </c>
      <c r="M807" s="276">
        <v>0</v>
      </c>
      <c r="N807" s="277">
        <v>0</v>
      </c>
      <c r="O807" s="275">
        <v>0</v>
      </c>
      <c r="P807" s="276">
        <v>0</v>
      </c>
      <c r="Q807" s="277">
        <v>0</v>
      </c>
      <c r="R807" s="296">
        <v>0</v>
      </c>
      <c r="S807" s="297">
        <v>1</v>
      </c>
      <c r="T807" s="298">
        <v>0</v>
      </c>
      <c r="U807" s="275">
        <v>0</v>
      </c>
      <c r="V807" s="276">
        <v>0</v>
      </c>
      <c r="W807" s="277">
        <v>0</v>
      </c>
    </row>
    <row r="808" spans="1:23" ht="15" customHeight="1" x14ac:dyDescent="0.25">
      <c r="A808" s="730"/>
      <c r="B808" s="724"/>
      <c r="C808" s="317">
        <v>45</v>
      </c>
      <c r="D808" s="408">
        <v>45139</v>
      </c>
      <c r="E808" s="409">
        <v>46966</v>
      </c>
      <c r="F808" s="275">
        <v>0</v>
      </c>
      <c r="G808" s="276">
        <v>1</v>
      </c>
      <c r="H808" s="277">
        <v>0</v>
      </c>
      <c r="I808" s="293">
        <v>0</v>
      </c>
      <c r="J808" s="294">
        <v>1</v>
      </c>
      <c r="K808" s="295">
        <v>0</v>
      </c>
      <c r="L808" s="275">
        <v>0</v>
      </c>
      <c r="M808" s="276">
        <v>0</v>
      </c>
      <c r="N808" s="277">
        <v>0</v>
      </c>
      <c r="O808" s="275">
        <v>0</v>
      </c>
      <c r="P808" s="276">
        <v>0</v>
      </c>
      <c r="Q808" s="277">
        <v>0</v>
      </c>
      <c r="R808" s="296">
        <v>0</v>
      </c>
      <c r="S808" s="297">
        <v>1</v>
      </c>
      <c r="T808" s="298">
        <v>0</v>
      </c>
      <c r="U808" s="275">
        <v>0</v>
      </c>
      <c r="V808" s="276">
        <v>0</v>
      </c>
      <c r="W808" s="277">
        <v>0</v>
      </c>
    </row>
    <row r="809" spans="1:23" ht="15" customHeight="1" x14ac:dyDescent="0.25">
      <c r="A809" s="731"/>
      <c r="B809" s="727"/>
      <c r="C809" s="317">
        <v>70</v>
      </c>
      <c r="D809" s="408">
        <v>45139</v>
      </c>
      <c r="E809" s="409">
        <v>46966</v>
      </c>
      <c r="F809" s="275">
        <v>0</v>
      </c>
      <c r="G809" s="276">
        <v>0</v>
      </c>
      <c r="H809" s="277">
        <v>1</v>
      </c>
      <c r="I809" s="293">
        <v>0</v>
      </c>
      <c r="J809" s="294">
        <v>0</v>
      </c>
      <c r="K809" s="295">
        <v>1</v>
      </c>
      <c r="L809" s="275">
        <v>0</v>
      </c>
      <c r="M809" s="276">
        <v>0</v>
      </c>
      <c r="N809" s="277">
        <v>0</v>
      </c>
      <c r="O809" s="275">
        <v>0</v>
      </c>
      <c r="P809" s="276">
        <v>0</v>
      </c>
      <c r="Q809" s="277">
        <v>0</v>
      </c>
      <c r="R809" s="296">
        <v>0</v>
      </c>
      <c r="S809" s="297">
        <v>0</v>
      </c>
      <c r="T809" s="298">
        <v>1</v>
      </c>
      <c r="U809" s="275">
        <v>0</v>
      </c>
      <c r="V809" s="276">
        <v>0</v>
      </c>
      <c r="W809" s="277">
        <v>0</v>
      </c>
    </row>
    <row r="810" spans="1:23" ht="15" customHeight="1" x14ac:dyDescent="0.25">
      <c r="A810" s="729" t="s">
        <v>2248</v>
      </c>
      <c r="B810" s="723" t="s">
        <v>3137</v>
      </c>
      <c r="C810" s="317">
        <v>45</v>
      </c>
      <c r="D810" s="408">
        <v>45139</v>
      </c>
      <c r="E810" s="409">
        <v>46966</v>
      </c>
      <c r="F810" s="275">
        <v>0</v>
      </c>
      <c r="G810" s="276">
        <v>1</v>
      </c>
      <c r="H810" s="277">
        <v>0</v>
      </c>
      <c r="I810" s="293">
        <v>0</v>
      </c>
      <c r="J810" s="294">
        <v>1</v>
      </c>
      <c r="K810" s="295">
        <v>0</v>
      </c>
      <c r="L810" s="275">
        <v>0</v>
      </c>
      <c r="M810" s="276">
        <v>0</v>
      </c>
      <c r="N810" s="277">
        <v>0</v>
      </c>
      <c r="O810" s="275">
        <v>0</v>
      </c>
      <c r="P810" s="276">
        <v>0</v>
      </c>
      <c r="Q810" s="277">
        <v>0</v>
      </c>
      <c r="R810" s="296">
        <v>0</v>
      </c>
      <c r="S810" s="297">
        <v>1</v>
      </c>
      <c r="T810" s="298">
        <v>0</v>
      </c>
      <c r="U810" s="275">
        <v>0</v>
      </c>
      <c r="V810" s="276">
        <v>0</v>
      </c>
      <c r="W810" s="277">
        <v>0</v>
      </c>
    </row>
    <row r="811" spans="1:23" ht="15" customHeight="1" x14ac:dyDescent="0.25">
      <c r="A811" s="730"/>
      <c r="B811" s="724"/>
      <c r="C811" s="317">
        <v>45</v>
      </c>
      <c r="D811" s="408">
        <v>45139</v>
      </c>
      <c r="E811" s="409">
        <v>46966</v>
      </c>
      <c r="F811" s="275">
        <v>0</v>
      </c>
      <c r="G811" s="276">
        <v>1</v>
      </c>
      <c r="H811" s="277">
        <v>0</v>
      </c>
      <c r="I811" s="293">
        <v>0</v>
      </c>
      <c r="J811" s="294">
        <v>1</v>
      </c>
      <c r="K811" s="295">
        <v>0</v>
      </c>
      <c r="L811" s="275">
        <v>0</v>
      </c>
      <c r="M811" s="276">
        <v>0</v>
      </c>
      <c r="N811" s="277">
        <v>0</v>
      </c>
      <c r="O811" s="275">
        <v>0</v>
      </c>
      <c r="P811" s="276">
        <v>0</v>
      </c>
      <c r="Q811" s="277">
        <v>0</v>
      </c>
      <c r="R811" s="296">
        <v>0</v>
      </c>
      <c r="S811" s="297">
        <v>1</v>
      </c>
      <c r="T811" s="298">
        <v>0</v>
      </c>
      <c r="U811" s="275">
        <v>0</v>
      </c>
      <c r="V811" s="276">
        <v>0</v>
      </c>
      <c r="W811" s="277">
        <v>0</v>
      </c>
    </row>
    <row r="812" spans="1:23" ht="15" customHeight="1" x14ac:dyDescent="0.25">
      <c r="A812" s="731"/>
      <c r="B812" s="727"/>
      <c r="C812" s="317">
        <v>70</v>
      </c>
      <c r="D812" s="408">
        <v>45139</v>
      </c>
      <c r="E812" s="409">
        <v>46966</v>
      </c>
      <c r="F812" s="275">
        <v>0</v>
      </c>
      <c r="G812" s="276">
        <v>0</v>
      </c>
      <c r="H812" s="277">
        <v>1</v>
      </c>
      <c r="I812" s="293">
        <v>0</v>
      </c>
      <c r="J812" s="294">
        <v>0</v>
      </c>
      <c r="K812" s="295">
        <v>1</v>
      </c>
      <c r="L812" s="275">
        <v>0</v>
      </c>
      <c r="M812" s="276">
        <v>0</v>
      </c>
      <c r="N812" s="277">
        <v>0</v>
      </c>
      <c r="O812" s="275">
        <v>0</v>
      </c>
      <c r="P812" s="276">
        <v>0</v>
      </c>
      <c r="Q812" s="277">
        <v>0</v>
      </c>
      <c r="R812" s="296">
        <v>0</v>
      </c>
      <c r="S812" s="297">
        <v>0</v>
      </c>
      <c r="T812" s="298">
        <v>1</v>
      </c>
      <c r="U812" s="275">
        <v>0</v>
      </c>
      <c r="V812" s="276">
        <v>0</v>
      </c>
      <c r="W812" s="277">
        <v>0</v>
      </c>
    </row>
    <row r="813" spans="1:23" ht="15" customHeight="1" x14ac:dyDescent="0.25">
      <c r="A813" s="729" t="s">
        <v>2249</v>
      </c>
      <c r="B813" s="723" t="s">
        <v>3138</v>
      </c>
      <c r="C813" s="317">
        <v>45</v>
      </c>
      <c r="D813" s="408">
        <v>45139</v>
      </c>
      <c r="E813" s="409">
        <v>46966</v>
      </c>
      <c r="F813" s="275">
        <v>0</v>
      </c>
      <c r="G813" s="276">
        <v>1</v>
      </c>
      <c r="H813" s="277">
        <v>0</v>
      </c>
      <c r="I813" s="293">
        <v>0</v>
      </c>
      <c r="J813" s="294">
        <v>1</v>
      </c>
      <c r="K813" s="295">
        <v>0</v>
      </c>
      <c r="L813" s="275">
        <v>0</v>
      </c>
      <c r="M813" s="276">
        <v>0</v>
      </c>
      <c r="N813" s="277">
        <v>0</v>
      </c>
      <c r="O813" s="275">
        <v>0</v>
      </c>
      <c r="P813" s="276">
        <v>0</v>
      </c>
      <c r="Q813" s="277">
        <v>0</v>
      </c>
      <c r="R813" s="296">
        <v>0</v>
      </c>
      <c r="S813" s="297">
        <v>1</v>
      </c>
      <c r="T813" s="298">
        <v>0</v>
      </c>
      <c r="U813" s="275">
        <v>0</v>
      </c>
      <c r="V813" s="276">
        <v>0</v>
      </c>
      <c r="W813" s="277">
        <v>0</v>
      </c>
    </row>
    <row r="814" spans="1:23" ht="15" customHeight="1" x14ac:dyDescent="0.25">
      <c r="A814" s="730"/>
      <c r="B814" s="724"/>
      <c r="C814" s="317">
        <v>45</v>
      </c>
      <c r="D814" s="408">
        <v>45139</v>
      </c>
      <c r="E814" s="409">
        <v>46966</v>
      </c>
      <c r="F814" s="275">
        <v>0</v>
      </c>
      <c r="G814" s="276">
        <v>1</v>
      </c>
      <c r="H814" s="277">
        <v>0</v>
      </c>
      <c r="I814" s="293">
        <v>0</v>
      </c>
      <c r="J814" s="294">
        <v>1</v>
      </c>
      <c r="K814" s="295">
        <v>0</v>
      </c>
      <c r="L814" s="275">
        <v>0</v>
      </c>
      <c r="M814" s="276">
        <v>0</v>
      </c>
      <c r="N814" s="277">
        <v>0</v>
      </c>
      <c r="O814" s="275">
        <v>0</v>
      </c>
      <c r="P814" s="276">
        <v>0</v>
      </c>
      <c r="Q814" s="277">
        <v>0</v>
      </c>
      <c r="R814" s="296">
        <v>0</v>
      </c>
      <c r="S814" s="297">
        <v>1</v>
      </c>
      <c r="T814" s="298">
        <v>0</v>
      </c>
      <c r="U814" s="275">
        <v>0</v>
      </c>
      <c r="V814" s="276">
        <v>0</v>
      </c>
      <c r="W814" s="277">
        <v>0</v>
      </c>
    </row>
    <row r="815" spans="1:23" ht="15" customHeight="1" x14ac:dyDescent="0.25">
      <c r="A815" s="731"/>
      <c r="B815" s="727"/>
      <c r="C815" s="317">
        <v>70</v>
      </c>
      <c r="D815" s="408">
        <v>45139</v>
      </c>
      <c r="E815" s="409">
        <v>46966</v>
      </c>
      <c r="F815" s="275">
        <v>0</v>
      </c>
      <c r="G815" s="276">
        <v>0</v>
      </c>
      <c r="H815" s="277">
        <v>1</v>
      </c>
      <c r="I815" s="293">
        <v>0</v>
      </c>
      <c r="J815" s="294">
        <v>0</v>
      </c>
      <c r="K815" s="295">
        <v>1</v>
      </c>
      <c r="L815" s="275">
        <v>0</v>
      </c>
      <c r="M815" s="276">
        <v>0</v>
      </c>
      <c r="N815" s="277">
        <v>0</v>
      </c>
      <c r="O815" s="275">
        <v>0</v>
      </c>
      <c r="P815" s="276">
        <v>0</v>
      </c>
      <c r="Q815" s="277">
        <v>0</v>
      </c>
      <c r="R815" s="296">
        <v>0</v>
      </c>
      <c r="S815" s="297">
        <v>0</v>
      </c>
      <c r="T815" s="298">
        <v>1</v>
      </c>
      <c r="U815" s="275">
        <v>0</v>
      </c>
      <c r="V815" s="276">
        <v>0</v>
      </c>
      <c r="W815" s="277">
        <v>0</v>
      </c>
    </row>
    <row r="816" spans="1:23" ht="15" customHeight="1" x14ac:dyDescent="0.25">
      <c r="A816" s="729" t="s">
        <v>2251</v>
      </c>
      <c r="B816" s="723" t="s">
        <v>3139</v>
      </c>
      <c r="C816" s="317">
        <v>45</v>
      </c>
      <c r="D816" s="408">
        <v>45139</v>
      </c>
      <c r="E816" s="409">
        <v>46966</v>
      </c>
      <c r="F816" s="275">
        <v>0</v>
      </c>
      <c r="G816" s="276">
        <v>1</v>
      </c>
      <c r="H816" s="277">
        <v>0</v>
      </c>
      <c r="I816" s="293">
        <v>0</v>
      </c>
      <c r="J816" s="294">
        <v>1</v>
      </c>
      <c r="K816" s="295">
        <v>0</v>
      </c>
      <c r="L816" s="275">
        <v>0</v>
      </c>
      <c r="M816" s="276">
        <v>0</v>
      </c>
      <c r="N816" s="277">
        <v>0</v>
      </c>
      <c r="O816" s="275">
        <v>0</v>
      </c>
      <c r="P816" s="276">
        <v>0</v>
      </c>
      <c r="Q816" s="277">
        <v>0</v>
      </c>
      <c r="R816" s="296">
        <v>0</v>
      </c>
      <c r="S816" s="297">
        <v>1</v>
      </c>
      <c r="T816" s="298">
        <v>0</v>
      </c>
      <c r="U816" s="275">
        <v>0</v>
      </c>
      <c r="V816" s="276">
        <v>0</v>
      </c>
      <c r="W816" s="277">
        <v>0</v>
      </c>
    </row>
    <row r="817" spans="1:23" ht="15" customHeight="1" x14ac:dyDescent="0.25">
      <c r="A817" s="730"/>
      <c r="B817" s="724"/>
      <c r="C817" s="317">
        <v>45</v>
      </c>
      <c r="D817" s="408">
        <v>45139</v>
      </c>
      <c r="E817" s="409">
        <v>46966</v>
      </c>
      <c r="F817" s="275">
        <v>0</v>
      </c>
      <c r="G817" s="276">
        <v>1</v>
      </c>
      <c r="H817" s="277">
        <v>0</v>
      </c>
      <c r="I817" s="293">
        <v>0</v>
      </c>
      <c r="J817" s="294">
        <v>1</v>
      </c>
      <c r="K817" s="295">
        <v>0</v>
      </c>
      <c r="L817" s="275">
        <v>0</v>
      </c>
      <c r="M817" s="276">
        <v>0</v>
      </c>
      <c r="N817" s="277">
        <v>0</v>
      </c>
      <c r="O817" s="275">
        <v>0</v>
      </c>
      <c r="P817" s="276">
        <v>0</v>
      </c>
      <c r="Q817" s="277">
        <v>0</v>
      </c>
      <c r="R817" s="296">
        <v>0</v>
      </c>
      <c r="S817" s="297">
        <v>1</v>
      </c>
      <c r="T817" s="298">
        <v>0</v>
      </c>
      <c r="U817" s="275">
        <v>0</v>
      </c>
      <c r="V817" s="276">
        <v>0</v>
      </c>
      <c r="W817" s="277">
        <v>0</v>
      </c>
    </row>
    <row r="818" spans="1:23" ht="15" customHeight="1" x14ac:dyDescent="0.25">
      <c r="A818" s="731"/>
      <c r="B818" s="727"/>
      <c r="C818" s="317">
        <v>70</v>
      </c>
      <c r="D818" s="408">
        <v>45139</v>
      </c>
      <c r="E818" s="409">
        <v>46966</v>
      </c>
      <c r="F818" s="275">
        <v>0</v>
      </c>
      <c r="G818" s="276">
        <v>0</v>
      </c>
      <c r="H818" s="277">
        <v>1</v>
      </c>
      <c r="I818" s="293">
        <v>0</v>
      </c>
      <c r="J818" s="294">
        <v>0</v>
      </c>
      <c r="K818" s="295">
        <v>1</v>
      </c>
      <c r="L818" s="275">
        <v>0</v>
      </c>
      <c r="M818" s="276">
        <v>0</v>
      </c>
      <c r="N818" s="277">
        <v>0</v>
      </c>
      <c r="O818" s="275">
        <v>0</v>
      </c>
      <c r="P818" s="276">
        <v>0</v>
      </c>
      <c r="Q818" s="277">
        <v>0</v>
      </c>
      <c r="R818" s="296">
        <v>0</v>
      </c>
      <c r="S818" s="297">
        <v>0</v>
      </c>
      <c r="T818" s="298">
        <v>1</v>
      </c>
      <c r="U818" s="275">
        <v>0</v>
      </c>
      <c r="V818" s="276">
        <v>0</v>
      </c>
      <c r="W818" s="277">
        <v>0</v>
      </c>
    </row>
    <row r="819" spans="1:23" ht="15" customHeight="1" x14ac:dyDescent="0.25">
      <c r="A819" s="729" t="s">
        <v>2253</v>
      </c>
      <c r="B819" s="723" t="s">
        <v>3140</v>
      </c>
      <c r="C819" s="317">
        <v>45</v>
      </c>
      <c r="D819" s="408">
        <v>45139</v>
      </c>
      <c r="E819" s="409">
        <v>46966</v>
      </c>
      <c r="F819" s="275">
        <v>0</v>
      </c>
      <c r="G819" s="276">
        <v>1</v>
      </c>
      <c r="H819" s="277">
        <v>0</v>
      </c>
      <c r="I819" s="293">
        <v>0</v>
      </c>
      <c r="J819" s="294">
        <v>1</v>
      </c>
      <c r="K819" s="295">
        <v>0</v>
      </c>
      <c r="L819" s="275">
        <v>0</v>
      </c>
      <c r="M819" s="276">
        <v>0</v>
      </c>
      <c r="N819" s="277">
        <v>0</v>
      </c>
      <c r="O819" s="275">
        <v>0</v>
      </c>
      <c r="P819" s="276">
        <v>0</v>
      </c>
      <c r="Q819" s="277">
        <v>0</v>
      </c>
      <c r="R819" s="296">
        <v>0</v>
      </c>
      <c r="S819" s="297">
        <v>1</v>
      </c>
      <c r="T819" s="298">
        <v>0</v>
      </c>
      <c r="U819" s="275">
        <v>0</v>
      </c>
      <c r="V819" s="276">
        <v>0</v>
      </c>
      <c r="W819" s="277">
        <v>0</v>
      </c>
    </row>
    <row r="820" spans="1:23" ht="15" customHeight="1" x14ac:dyDescent="0.25">
      <c r="A820" s="730"/>
      <c r="B820" s="724"/>
      <c r="C820" s="317">
        <v>45</v>
      </c>
      <c r="D820" s="408">
        <v>45139</v>
      </c>
      <c r="E820" s="409">
        <v>46966</v>
      </c>
      <c r="F820" s="275">
        <v>0</v>
      </c>
      <c r="G820" s="276">
        <v>1</v>
      </c>
      <c r="H820" s="277">
        <v>0</v>
      </c>
      <c r="I820" s="293">
        <v>0</v>
      </c>
      <c r="J820" s="294">
        <v>1</v>
      </c>
      <c r="K820" s="295">
        <v>0</v>
      </c>
      <c r="L820" s="275">
        <v>0</v>
      </c>
      <c r="M820" s="276">
        <v>0</v>
      </c>
      <c r="N820" s="277">
        <v>0</v>
      </c>
      <c r="O820" s="275">
        <v>0</v>
      </c>
      <c r="P820" s="276">
        <v>0</v>
      </c>
      <c r="Q820" s="277">
        <v>0</v>
      </c>
      <c r="R820" s="296">
        <v>0</v>
      </c>
      <c r="S820" s="297">
        <v>1</v>
      </c>
      <c r="T820" s="298">
        <v>0</v>
      </c>
      <c r="U820" s="275">
        <v>0</v>
      </c>
      <c r="V820" s="276">
        <v>0</v>
      </c>
      <c r="W820" s="277">
        <v>0</v>
      </c>
    </row>
    <row r="821" spans="1:23" ht="15" customHeight="1" x14ac:dyDescent="0.25">
      <c r="A821" s="731"/>
      <c r="B821" s="727"/>
      <c r="C821" s="317">
        <v>70</v>
      </c>
      <c r="D821" s="408">
        <v>45139</v>
      </c>
      <c r="E821" s="409">
        <v>46966</v>
      </c>
      <c r="F821" s="275">
        <v>0</v>
      </c>
      <c r="G821" s="276">
        <v>0</v>
      </c>
      <c r="H821" s="277">
        <v>1</v>
      </c>
      <c r="I821" s="293">
        <v>0</v>
      </c>
      <c r="J821" s="294">
        <v>0</v>
      </c>
      <c r="K821" s="295">
        <v>1</v>
      </c>
      <c r="L821" s="275">
        <v>0</v>
      </c>
      <c r="M821" s="276">
        <v>0</v>
      </c>
      <c r="N821" s="277">
        <v>0</v>
      </c>
      <c r="O821" s="275">
        <v>0</v>
      </c>
      <c r="P821" s="276">
        <v>0</v>
      </c>
      <c r="Q821" s="277">
        <v>0</v>
      </c>
      <c r="R821" s="296">
        <v>0</v>
      </c>
      <c r="S821" s="297">
        <v>0</v>
      </c>
      <c r="T821" s="298">
        <v>1</v>
      </c>
      <c r="U821" s="275">
        <v>0</v>
      </c>
      <c r="V821" s="276">
        <v>0</v>
      </c>
      <c r="W821" s="277">
        <v>0</v>
      </c>
    </row>
    <row r="822" spans="1:23" ht="15" customHeight="1" x14ac:dyDescent="0.25">
      <c r="A822" s="729" t="s">
        <v>2255</v>
      </c>
      <c r="B822" s="723" t="s">
        <v>3141</v>
      </c>
      <c r="C822" s="317">
        <v>45</v>
      </c>
      <c r="D822" s="408">
        <v>45139</v>
      </c>
      <c r="E822" s="409">
        <v>46966</v>
      </c>
      <c r="F822" s="275">
        <v>0</v>
      </c>
      <c r="G822" s="276">
        <v>1</v>
      </c>
      <c r="H822" s="277">
        <v>0</v>
      </c>
      <c r="I822" s="293">
        <v>0</v>
      </c>
      <c r="J822" s="294">
        <v>1</v>
      </c>
      <c r="K822" s="295">
        <v>0</v>
      </c>
      <c r="L822" s="275">
        <v>0</v>
      </c>
      <c r="M822" s="276">
        <v>0</v>
      </c>
      <c r="N822" s="277">
        <v>0</v>
      </c>
      <c r="O822" s="275">
        <v>0</v>
      </c>
      <c r="P822" s="276">
        <v>0</v>
      </c>
      <c r="Q822" s="277">
        <v>0</v>
      </c>
      <c r="R822" s="296">
        <v>0</v>
      </c>
      <c r="S822" s="297">
        <v>1</v>
      </c>
      <c r="T822" s="298">
        <v>0</v>
      </c>
      <c r="U822" s="275">
        <v>0</v>
      </c>
      <c r="V822" s="276">
        <v>0</v>
      </c>
      <c r="W822" s="277">
        <v>0</v>
      </c>
    </row>
    <row r="823" spans="1:23" ht="15" customHeight="1" x14ac:dyDescent="0.25">
      <c r="A823" s="730"/>
      <c r="B823" s="724"/>
      <c r="C823" s="317">
        <v>45</v>
      </c>
      <c r="D823" s="408">
        <v>45139</v>
      </c>
      <c r="E823" s="409">
        <v>46966</v>
      </c>
      <c r="F823" s="275">
        <v>0</v>
      </c>
      <c r="G823" s="276">
        <v>1</v>
      </c>
      <c r="H823" s="277">
        <v>0</v>
      </c>
      <c r="I823" s="293">
        <v>0</v>
      </c>
      <c r="J823" s="294">
        <v>1</v>
      </c>
      <c r="K823" s="295">
        <v>0</v>
      </c>
      <c r="L823" s="275">
        <v>0</v>
      </c>
      <c r="M823" s="276">
        <v>0</v>
      </c>
      <c r="N823" s="277">
        <v>0</v>
      </c>
      <c r="O823" s="275">
        <v>0</v>
      </c>
      <c r="P823" s="276">
        <v>0</v>
      </c>
      <c r="Q823" s="277">
        <v>0</v>
      </c>
      <c r="R823" s="296">
        <v>0</v>
      </c>
      <c r="S823" s="297">
        <v>1</v>
      </c>
      <c r="T823" s="298">
        <v>0</v>
      </c>
      <c r="U823" s="275">
        <v>0</v>
      </c>
      <c r="V823" s="276">
        <v>0</v>
      </c>
      <c r="W823" s="277">
        <v>0</v>
      </c>
    </row>
    <row r="824" spans="1:23" ht="15" customHeight="1" x14ac:dyDescent="0.25">
      <c r="A824" s="731"/>
      <c r="B824" s="727"/>
      <c r="C824" s="317">
        <v>70</v>
      </c>
      <c r="D824" s="408">
        <v>45139</v>
      </c>
      <c r="E824" s="409">
        <v>46966</v>
      </c>
      <c r="F824" s="275">
        <v>0</v>
      </c>
      <c r="G824" s="276">
        <v>0</v>
      </c>
      <c r="H824" s="277">
        <v>1</v>
      </c>
      <c r="I824" s="293">
        <v>0</v>
      </c>
      <c r="J824" s="294">
        <v>0</v>
      </c>
      <c r="K824" s="295">
        <v>1</v>
      </c>
      <c r="L824" s="275">
        <v>0</v>
      </c>
      <c r="M824" s="276">
        <v>0</v>
      </c>
      <c r="N824" s="277">
        <v>0</v>
      </c>
      <c r="O824" s="275">
        <v>0</v>
      </c>
      <c r="P824" s="276">
        <v>0</v>
      </c>
      <c r="Q824" s="277">
        <v>0</v>
      </c>
      <c r="R824" s="296">
        <v>0</v>
      </c>
      <c r="S824" s="297">
        <v>0</v>
      </c>
      <c r="T824" s="298">
        <v>1</v>
      </c>
      <c r="U824" s="275">
        <v>0</v>
      </c>
      <c r="V824" s="276">
        <v>0</v>
      </c>
      <c r="W824" s="277">
        <v>0</v>
      </c>
    </row>
    <row r="825" spans="1:23" ht="15" customHeight="1" x14ac:dyDescent="0.25">
      <c r="A825" s="729" t="s">
        <v>2257</v>
      </c>
      <c r="B825" s="723" t="s">
        <v>3142</v>
      </c>
      <c r="C825" s="317">
        <v>45</v>
      </c>
      <c r="D825" s="408">
        <v>45139</v>
      </c>
      <c r="E825" s="409">
        <v>46966</v>
      </c>
      <c r="F825" s="275">
        <v>0</v>
      </c>
      <c r="G825" s="276">
        <v>1</v>
      </c>
      <c r="H825" s="277">
        <v>0</v>
      </c>
      <c r="I825" s="293">
        <v>0</v>
      </c>
      <c r="J825" s="294">
        <v>1</v>
      </c>
      <c r="K825" s="295">
        <v>0</v>
      </c>
      <c r="L825" s="275">
        <v>0</v>
      </c>
      <c r="M825" s="276">
        <v>0</v>
      </c>
      <c r="N825" s="277">
        <v>0</v>
      </c>
      <c r="O825" s="275">
        <v>0</v>
      </c>
      <c r="P825" s="276">
        <v>0</v>
      </c>
      <c r="Q825" s="277">
        <v>0</v>
      </c>
      <c r="R825" s="296">
        <v>0</v>
      </c>
      <c r="S825" s="297">
        <v>1</v>
      </c>
      <c r="T825" s="298">
        <v>0</v>
      </c>
      <c r="U825" s="275">
        <v>0</v>
      </c>
      <c r="V825" s="276">
        <v>0</v>
      </c>
      <c r="W825" s="277">
        <v>0</v>
      </c>
    </row>
    <row r="826" spans="1:23" ht="15" customHeight="1" x14ac:dyDescent="0.25">
      <c r="A826" s="730"/>
      <c r="B826" s="724"/>
      <c r="C826" s="317">
        <v>45</v>
      </c>
      <c r="D826" s="408">
        <v>45139</v>
      </c>
      <c r="E826" s="409">
        <v>46966</v>
      </c>
      <c r="F826" s="275">
        <v>0</v>
      </c>
      <c r="G826" s="276">
        <v>1</v>
      </c>
      <c r="H826" s="277">
        <v>0</v>
      </c>
      <c r="I826" s="293">
        <v>0</v>
      </c>
      <c r="J826" s="294">
        <v>1</v>
      </c>
      <c r="K826" s="295">
        <v>0</v>
      </c>
      <c r="L826" s="275">
        <v>0</v>
      </c>
      <c r="M826" s="276">
        <v>0</v>
      </c>
      <c r="N826" s="277">
        <v>0</v>
      </c>
      <c r="O826" s="275">
        <v>0</v>
      </c>
      <c r="P826" s="276">
        <v>0</v>
      </c>
      <c r="Q826" s="277">
        <v>0</v>
      </c>
      <c r="R826" s="296">
        <v>0</v>
      </c>
      <c r="S826" s="297">
        <v>1</v>
      </c>
      <c r="T826" s="298">
        <v>0</v>
      </c>
      <c r="U826" s="275">
        <v>0</v>
      </c>
      <c r="V826" s="276">
        <v>0</v>
      </c>
      <c r="W826" s="277">
        <v>0</v>
      </c>
    </row>
    <row r="827" spans="1:23" ht="15" customHeight="1" x14ac:dyDescent="0.25">
      <c r="A827" s="731"/>
      <c r="B827" s="727"/>
      <c r="C827" s="317">
        <v>70</v>
      </c>
      <c r="D827" s="408">
        <v>45139</v>
      </c>
      <c r="E827" s="409">
        <v>46966</v>
      </c>
      <c r="F827" s="275">
        <v>0</v>
      </c>
      <c r="G827" s="276">
        <v>0</v>
      </c>
      <c r="H827" s="277">
        <v>1</v>
      </c>
      <c r="I827" s="293">
        <v>0</v>
      </c>
      <c r="J827" s="294">
        <v>0</v>
      </c>
      <c r="K827" s="295">
        <v>1</v>
      </c>
      <c r="L827" s="275">
        <v>0</v>
      </c>
      <c r="M827" s="276">
        <v>0</v>
      </c>
      <c r="N827" s="277">
        <v>0</v>
      </c>
      <c r="O827" s="275">
        <v>0</v>
      </c>
      <c r="P827" s="276">
        <v>0</v>
      </c>
      <c r="Q827" s="277">
        <v>0</v>
      </c>
      <c r="R827" s="296">
        <v>0</v>
      </c>
      <c r="S827" s="297">
        <v>0</v>
      </c>
      <c r="T827" s="298">
        <v>1</v>
      </c>
      <c r="U827" s="275">
        <v>0</v>
      </c>
      <c r="V827" s="276">
        <v>0</v>
      </c>
      <c r="W827" s="277">
        <v>0</v>
      </c>
    </row>
    <row r="828" spans="1:23" ht="15" customHeight="1" x14ac:dyDescent="0.25">
      <c r="A828" s="729" t="s">
        <v>2258</v>
      </c>
      <c r="B828" s="723" t="s">
        <v>3143</v>
      </c>
      <c r="C828" s="317">
        <v>45</v>
      </c>
      <c r="D828" s="408">
        <v>45139</v>
      </c>
      <c r="E828" s="409">
        <v>46966</v>
      </c>
      <c r="F828" s="275">
        <v>0</v>
      </c>
      <c r="G828" s="276">
        <v>1</v>
      </c>
      <c r="H828" s="277">
        <v>0</v>
      </c>
      <c r="I828" s="293">
        <v>0</v>
      </c>
      <c r="J828" s="294">
        <v>1</v>
      </c>
      <c r="K828" s="295">
        <v>0</v>
      </c>
      <c r="L828" s="275">
        <v>0</v>
      </c>
      <c r="M828" s="276">
        <v>0</v>
      </c>
      <c r="N828" s="277">
        <v>0</v>
      </c>
      <c r="O828" s="275">
        <v>0</v>
      </c>
      <c r="P828" s="276">
        <v>0</v>
      </c>
      <c r="Q828" s="277">
        <v>0</v>
      </c>
      <c r="R828" s="296">
        <v>0</v>
      </c>
      <c r="S828" s="297">
        <v>1</v>
      </c>
      <c r="T828" s="298">
        <v>0</v>
      </c>
      <c r="U828" s="275">
        <v>0</v>
      </c>
      <c r="V828" s="276">
        <v>0</v>
      </c>
      <c r="W828" s="277">
        <v>0</v>
      </c>
    </row>
    <row r="829" spans="1:23" ht="15" customHeight="1" x14ac:dyDescent="0.25">
      <c r="A829" s="730"/>
      <c r="B829" s="724"/>
      <c r="C829" s="317">
        <v>45</v>
      </c>
      <c r="D829" s="408">
        <v>45139</v>
      </c>
      <c r="E829" s="409">
        <v>46966</v>
      </c>
      <c r="F829" s="275">
        <v>0</v>
      </c>
      <c r="G829" s="276">
        <v>1</v>
      </c>
      <c r="H829" s="277">
        <v>0</v>
      </c>
      <c r="I829" s="293">
        <v>0</v>
      </c>
      <c r="J829" s="294">
        <v>1</v>
      </c>
      <c r="K829" s="295">
        <v>0</v>
      </c>
      <c r="L829" s="275">
        <v>0</v>
      </c>
      <c r="M829" s="276">
        <v>0</v>
      </c>
      <c r="N829" s="277">
        <v>0</v>
      </c>
      <c r="O829" s="275">
        <v>0</v>
      </c>
      <c r="P829" s="276">
        <v>0</v>
      </c>
      <c r="Q829" s="277">
        <v>0</v>
      </c>
      <c r="R829" s="296">
        <v>0</v>
      </c>
      <c r="S829" s="297">
        <v>1</v>
      </c>
      <c r="T829" s="298">
        <v>0</v>
      </c>
      <c r="U829" s="275">
        <v>0</v>
      </c>
      <c r="V829" s="276">
        <v>0</v>
      </c>
      <c r="W829" s="277">
        <v>0</v>
      </c>
    </row>
    <row r="830" spans="1:23" ht="15" customHeight="1" x14ac:dyDescent="0.25">
      <c r="A830" s="731"/>
      <c r="B830" s="727"/>
      <c r="C830" s="317">
        <v>70</v>
      </c>
      <c r="D830" s="408">
        <v>45139</v>
      </c>
      <c r="E830" s="409">
        <v>46966</v>
      </c>
      <c r="F830" s="275">
        <v>0</v>
      </c>
      <c r="G830" s="276">
        <v>0</v>
      </c>
      <c r="H830" s="277">
        <v>1</v>
      </c>
      <c r="I830" s="293">
        <v>0</v>
      </c>
      <c r="J830" s="294">
        <v>0</v>
      </c>
      <c r="K830" s="295">
        <v>1</v>
      </c>
      <c r="L830" s="275">
        <v>0</v>
      </c>
      <c r="M830" s="276">
        <v>0</v>
      </c>
      <c r="N830" s="277">
        <v>0</v>
      </c>
      <c r="O830" s="275">
        <v>0</v>
      </c>
      <c r="P830" s="276">
        <v>0</v>
      </c>
      <c r="Q830" s="277">
        <v>0</v>
      </c>
      <c r="R830" s="296">
        <v>0</v>
      </c>
      <c r="S830" s="297">
        <v>0</v>
      </c>
      <c r="T830" s="298">
        <v>1</v>
      </c>
      <c r="U830" s="275">
        <v>0</v>
      </c>
      <c r="V830" s="276">
        <v>0</v>
      </c>
      <c r="W830" s="277">
        <v>0</v>
      </c>
    </row>
    <row r="831" spans="1:23" ht="15" customHeight="1" x14ac:dyDescent="0.25">
      <c r="A831" s="729" t="s">
        <v>2260</v>
      </c>
      <c r="B831" s="723" t="s">
        <v>3144</v>
      </c>
      <c r="C831" s="317">
        <v>45</v>
      </c>
      <c r="D831" s="408">
        <v>45139</v>
      </c>
      <c r="E831" s="409">
        <v>46966</v>
      </c>
      <c r="F831" s="275">
        <v>0</v>
      </c>
      <c r="G831" s="276">
        <v>1</v>
      </c>
      <c r="H831" s="277">
        <v>0</v>
      </c>
      <c r="I831" s="293">
        <v>0</v>
      </c>
      <c r="J831" s="294">
        <v>1</v>
      </c>
      <c r="K831" s="295">
        <v>0</v>
      </c>
      <c r="L831" s="275">
        <v>0</v>
      </c>
      <c r="M831" s="276">
        <v>0</v>
      </c>
      <c r="N831" s="277">
        <v>0</v>
      </c>
      <c r="O831" s="275">
        <v>0</v>
      </c>
      <c r="P831" s="276">
        <v>0</v>
      </c>
      <c r="Q831" s="277">
        <v>0</v>
      </c>
      <c r="R831" s="296">
        <v>0</v>
      </c>
      <c r="S831" s="297">
        <v>1</v>
      </c>
      <c r="T831" s="298">
        <v>0</v>
      </c>
      <c r="U831" s="275">
        <v>0</v>
      </c>
      <c r="V831" s="276">
        <v>0</v>
      </c>
      <c r="W831" s="277">
        <v>0</v>
      </c>
    </row>
    <row r="832" spans="1:23" ht="15" customHeight="1" x14ac:dyDescent="0.25">
      <c r="A832" s="730"/>
      <c r="B832" s="724"/>
      <c r="C832" s="317">
        <v>45</v>
      </c>
      <c r="D832" s="408">
        <v>45139</v>
      </c>
      <c r="E832" s="409">
        <v>46966</v>
      </c>
      <c r="F832" s="275">
        <v>0</v>
      </c>
      <c r="G832" s="276">
        <v>1</v>
      </c>
      <c r="H832" s="277">
        <v>0</v>
      </c>
      <c r="I832" s="293">
        <v>0</v>
      </c>
      <c r="J832" s="294">
        <v>1</v>
      </c>
      <c r="K832" s="295">
        <v>0</v>
      </c>
      <c r="L832" s="275">
        <v>0</v>
      </c>
      <c r="M832" s="276">
        <v>0</v>
      </c>
      <c r="N832" s="277">
        <v>0</v>
      </c>
      <c r="O832" s="275">
        <v>0</v>
      </c>
      <c r="P832" s="276">
        <v>0</v>
      </c>
      <c r="Q832" s="277">
        <v>0</v>
      </c>
      <c r="R832" s="296">
        <v>0</v>
      </c>
      <c r="S832" s="297">
        <v>1</v>
      </c>
      <c r="T832" s="298">
        <v>0</v>
      </c>
      <c r="U832" s="275">
        <v>0</v>
      </c>
      <c r="V832" s="276">
        <v>0</v>
      </c>
      <c r="W832" s="277">
        <v>0</v>
      </c>
    </row>
    <row r="833" spans="1:23" ht="15" customHeight="1" x14ac:dyDescent="0.25">
      <c r="A833" s="731"/>
      <c r="B833" s="727"/>
      <c r="C833" s="317">
        <v>70</v>
      </c>
      <c r="D833" s="408">
        <v>45139</v>
      </c>
      <c r="E833" s="409">
        <v>46966</v>
      </c>
      <c r="F833" s="275">
        <v>0</v>
      </c>
      <c r="G833" s="276">
        <v>0</v>
      </c>
      <c r="H833" s="277">
        <v>1</v>
      </c>
      <c r="I833" s="293">
        <v>0</v>
      </c>
      <c r="J833" s="294">
        <v>0</v>
      </c>
      <c r="K833" s="295">
        <v>1</v>
      </c>
      <c r="L833" s="275">
        <v>0</v>
      </c>
      <c r="M833" s="276">
        <v>0</v>
      </c>
      <c r="N833" s="277">
        <v>0</v>
      </c>
      <c r="O833" s="275">
        <v>0</v>
      </c>
      <c r="P833" s="276">
        <v>0</v>
      </c>
      <c r="Q833" s="277">
        <v>0</v>
      </c>
      <c r="R833" s="296">
        <v>0</v>
      </c>
      <c r="S833" s="297">
        <v>0</v>
      </c>
      <c r="T833" s="298">
        <v>1</v>
      </c>
      <c r="U833" s="275">
        <v>0</v>
      </c>
      <c r="V833" s="276">
        <v>0</v>
      </c>
      <c r="W833" s="277">
        <v>0</v>
      </c>
    </row>
    <row r="834" spans="1:23" ht="15" customHeight="1" x14ac:dyDescent="0.25">
      <c r="A834" s="729" t="s">
        <v>2261</v>
      </c>
      <c r="B834" s="723" t="s">
        <v>3145</v>
      </c>
      <c r="C834" s="317">
        <v>45</v>
      </c>
      <c r="D834" s="408">
        <v>45139</v>
      </c>
      <c r="E834" s="409">
        <v>46966</v>
      </c>
      <c r="F834" s="275">
        <v>0</v>
      </c>
      <c r="G834" s="276">
        <v>1</v>
      </c>
      <c r="H834" s="277">
        <v>0</v>
      </c>
      <c r="I834" s="293">
        <v>0</v>
      </c>
      <c r="J834" s="294">
        <v>1</v>
      </c>
      <c r="K834" s="295">
        <v>0</v>
      </c>
      <c r="L834" s="275">
        <v>0</v>
      </c>
      <c r="M834" s="276">
        <v>0</v>
      </c>
      <c r="N834" s="277">
        <v>0</v>
      </c>
      <c r="O834" s="275">
        <v>0</v>
      </c>
      <c r="P834" s="276">
        <v>0</v>
      </c>
      <c r="Q834" s="277">
        <v>0</v>
      </c>
      <c r="R834" s="296">
        <v>0</v>
      </c>
      <c r="S834" s="297">
        <v>1</v>
      </c>
      <c r="T834" s="298">
        <v>0</v>
      </c>
      <c r="U834" s="275">
        <v>0</v>
      </c>
      <c r="V834" s="276">
        <v>0</v>
      </c>
      <c r="W834" s="277">
        <v>0</v>
      </c>
    </row>
    <row r="835" spans="1:23" ht="15" customHeight="1" x14ac:dyDescent="0.25">
      <c r="A835" s="730"/>
      <c r="B835" s="724"/>
      <c r="C835" s="317">
        <v>45</v>
      </c>
      <c r="D835" s="408">
        <v>45139</v>
      </c>
      <c r="E835" s="409">
        <v>46966</v>
      </c>
      <c r="F835" s="275">
        <v>0</v>
      </c>
      <c r="G835" s="276">
        <v>1</v>
      </c>
      <c r="H835" s="277">
        <v>0</v>
      </c>
      <c r="I835" s="293">
        <v>0</v>
      </c>
      <c r="J835" s="294">
        <v>1</v>
      </c>
      <c r="K835" s="295">
        <v>0</v>
      </c>
      <c r="L835" s="275">
        <v>0</v>
      </c>
      <c r="M835" s="276">
        <v>0</v>
      </c>
      <c r="N835" s="277">
        <v>0</v>
      </c>
      <c r="O835" s="275">
        <v>0</v>
      </c>
      <c r="P835" s="276">
        <v>0</v>
      </c>
      <c r="Q835" s="277">
        <v>0</v>
      </c>
      <c r="R835" s="296">
        <v>0</v>
      </c>
      <c r="S835" s="297">
        <v>1</v>
      </c>
      <c r="T835" s="298">
        <v>0</v>
      </c>
      <c r="U835" s="275">
        <v>0</v>
      </c>
      <c r="V835" s="276">
        <v>0</v>
      </c>
      <c r="W835" s="277">
        <v>0</v>
      </c>
    </row>
    <row r="836" spans="1:23" ht="15" customHeight="1" x14ac:dyDescent="0.25">
      <c r="A836" s="731"/>
      <c r="B836" s="727"/>
      <c r="C836" s="317">
        <v>70</v>
      </c>
      <c r="D836" s="408">
        <v>45139</v>
      </c>
      <c r="E836" s="409">
        <v>46966</v>
      </c>
      <c r="F836" s="275">
        <v>0</v>
      </c>
      <c r="G836" s="276">
        <v>0</v>
      </c>
      <c r="H836" s="277">
        <v>1</v>
      </c>
      <c r="I836" s="293">
        <v>0</v>
      </c>
      <c r="J836" s="294">
        <v>0</v>
      </c>
      <c r="K836" s="295">
        <v>1</v>
      </c>
      <c r="L836" s="275">
        <v>0</v>
      </c>
      <c r="M836" s="276">
        <v>0</v>
      </c>
      <c r="N836" s="277">
        <v>0</v>
      </c>
      <c r="O836" s="275">
        <v>0</v>
      </c>
      <c r="P836" s="276">
        <v>0</v>
      </c>
      <c r="Q836" s="277">
        <v>0</v>
      </c>
      <c r="R836" s="296">
        <v>0</v>
      </c>
      <c r="S836" s="297">
        <v>0</v>
      </c>
      <c r="T836" s="298">
        <v>1</v>
      </c>
      <c r="U836" s="275">
        <v>0</v>
      </c>
      <c r="V836" s="276">
        <v>0</v>
      </c>
      <c r="W836" s="277">
        <v>0</v>
      </c>
    </row>
    <row r="837" spans="1:23" ht="15" customHeight="1" x14ac:dyDescent="0.25">
      <c r="A837" s="729" t="s">
        <v>2263</v>
      </c>
      <c r="B837" s="723" t="s">
        <v>3146</v>
      </c>
      <c r="C837" s="317">
        <v>45</v>
      </c>
      <c r="D837" s="408">
        <v>45139</v>
      </c>
      <c r="E837" s="409">
        <v>46966</v>
      </c>
      <c r="F837" s="275">
        <v>0</v>
      </c>
      <c r="G837" s="276">
        <v>1</v>
      </c>
      <c r="H837" s="277">
        <v>0</v>
      </c>
      <c r="I837" s="293">
        <v>0</v>
      </c>
      <c r="J837" s="294">
        <v>1</v>
      </c>
      <c r="K837" s="295">
        <v>0</v>
      </c>
      <c r="L837" s="275">
        <v>0</v>
      </c>
      <c r="M837" s="276">
        <v>0</v>
      </c>
      <c r="N837" s="277">
        <v>0</v>
      </c>
      <c r="O837" s="275">
        <v>0</v>
      </c>
      <c r="P837" s="276">
        <v>0</v>
      </c>
      <c r="Q837" s="277">
        <v>0</v>
      </c>
      <c r="R837" s="296">
        <v>0</v>
      </c>
      <c r="S837" s="297">
        <v>1</v>
      </c>
      <c r="T837" s="298">
        <v>0</v>
      </c>
      <c r="U837" s="275">
        <v>0</v>
      </c>
      <c r="V837" s="276">
        <v>0</v>
      </c>
      <c r="W837" s="277">
        <v>0</v>
      </c>
    </row>
    <row r="838" spans="1:23" ht="15" customHeight="1" x14ac:dyDescent="0.25">
      <c r="A838" s="730"/>
      <c r="B838" s="724"/>
      <c r="C838" s="317">
        <v>45</v>
      </c>
      <c r="D838" s="408">
        <v>45139</v>
      </c>
      <c r="E838" s="409">
        <v>46966</v>
      </c>
      <c r="F838" s="275">
        <v>0</v>
      </c>
      <c r="G838" s="276">
        <v>1</v>
      </c>
      <c r="H838" s="277">
        <v>0</v>
      </c>
      <c r="I838" s="293">
        <v>0</v>
      </c>
      <c r="J838" s="294">
        <v>1</v>
      </c>
      <c r="K838" s="295">
        <v>0</v>
      </c>
      <c r="L838" s="275">
        <v>0</v>
      </c>
      <c r="M838" s="276">
        <v>0</v>
      </c>
      <c r="N838" s="277">
        <v>0</v>
      </c>
      <c r="O838" s="275">
        <v>0</v>
      </c>
      <c r="P838" s="276">
        <v>0</v>
      </c>
      <c r="Q838" s="277">
        <v>0</v>
      </c>
      <c r="R838" s="296">
        <v>0</v>
      </c>
      <c r="S838" s="297">
        <v>1</v>
      </c>
      <c r="T838" s="298">
        <v>0</v>
      </c>
      <c r="U838" s="275">
        <v>0</v>
      </c>
      <c r="V838" s="276">
        <v>0</v>
      </c>
      <c r="W838" s="277">
        <v>0</v>
      </c>
    </row>
    <row r="839" spans="1:23" ht="15" customHeight="1" x14ac:dyDescent="0.25">
      <c r="A839" s="731"/>
      <c r="B839" s="727"/>
      <c r="C839" s="317">
        <v>70</v>
      </c>
      <c r="D839" s="408">
        <v>45139</v>
      </c>
      <c r="E839" s="409">
        <v>46966</v>
      </c>
      <c r="F839" s="275">
        <v>0</v>
      </c>
      <c r="G839" s="276">
        <v>0</v>
      </c>
      <c r="H839" s="277">
        <v>1</v>
      </c>
      <c r="I839" s="293">
        <v>0</v>
      </c>
      <c r="J839" s="294">
        <v>0</v>
      </c>
      <c r="K839" s="295">
        <v>1</v>
      </c>
      <c r="L839" s="275">
        <v>0</v>
      </c>
      <c r="M839" s="276">
        <v>0</v>
      </c>
      <c r="N839" s="277">
        <v>0</v>
      </c>
      <c r="O839" s="275">
        <v>0</v>
      </c>
      <c r="P839" s="276">
        <v>0</v>
      </c>
      <c r="Q839" s="277">
        <v>0</v>
      </c>
      <c r="R839" s="296">
        <v>0</v>
      </c>
      <c r="S839" s="297">
        <v>0</v>
      </c>
      <c r="T839" s="298">
        <v>1</v>
      </c>
      <c r="U839" s="275">
        <v>0</v>
      </c>
      <c r="V839" s="276">
        <v>0</v>
      </c>
      <c r="W839" s="277">
        <v>0</v>
      </c>
    </row>
    <row r="840" spans="1:23" ht="15" customHeight="1" x14ac:dyDescent="0.25">
      <c r="A840" s="729" t="s">
        <v>2264</v>
      </c>
      <c r="B840" s="732" t="s">
        <v>3147</v>
      </c>
      <c r="C840" s="317">
        <v>45</v>
      </c>
      <c r="D840" s="408">
        <v>45139</v>
      </c>
      <c r="E840" s="409">
        <v>46966</v>
      </c>
      <c r="F840" s="275">
        <v>0</v>
      </c>
      <c r="G840" s="276">
        <v>1</v>
      </c>
      <c r="H840" s="277">
        <v>0</v>
      </c>
      <c r="I840" s="293">
        <v>0</v>
      </c>
      <c r="J840" s="294">
        <v>1</v>
      </c>
      <c r="K840" s="295">
        <v>0</v>
      </c>
      <c r="L840" s="275">
        <v>0</v>
      </c>
      <c r="M840" s="276">
        <v>0</v>
      </c>
      <c r="N840" s="277">
        <v>0</v>
      </c>
      <c r="O840" s="275">
        <v>0</v>
      </c>
      <c r="P840" s="276">
        <v>0</v>
      </c>
      <c r="Q840" s="277">
        <v>0</v>
      </c>
      <c r="R840" s="296">
        <v>0</v>
      </c>
      <c r="S840" s="297">
        <v>1</v>
      </c>
      <c r="T840" s="298">
        <v>0</v>
      </c>
      <c r="U840" s="275">
        <v>0</v>
      </c>
      <c r="V840" s="276">
        <v>0</v>
      </c>
      <c r="W840" s="277">
        <v>0</v>
      </c>
    </row>
    <row r="841" spans="1:23" ht="15" customHeight="1" x14ac:dyDescent="0.25">
      <c r="A841" s="730"/>
      <c r="B841" s="733"/>
      <c r="C841" s="317">
        <v>45</v>
      </c>
      <c r="D841" s="408">
        <v>45139</v>
      </c>
      <c r="E841" s="409">
        <v>46966</v>
      </c>
      <c r="F841" s="275">
        <v>0</v>
      </c>
      <c r="G841" s="276">
        <v>1</v>
      </c>
      <c r="H841" s="277">
        <v>0</v>
      </c>
      <c r="I841" s="293">
        <v>0</v>
      </c>
      <c r="J841" s="294">
        <v>1</v>
      </c>
      <c r="K841" s="295">
        <v>0</v>
      </c>
      <c r="L841" s="275">
        <v>0</v>
      </c>
      <c r="M841" s="276">
        <v>0</v>
      </c>
      <c r="N841" s="277">
        <v>0</v>
      </c>
      <c r="O841" s="275">
        <v>0</v>
      </c>
      <c r="P841" s="276">
        <v>0</v>
      </c>
      <c r="Q841" s="277">
        <v>0</v>
      </c>
      <c r="R841" s="296">
        <v>0</v>
      </c>
      <c r="S841" s="297">
        <v>1</v>
      </c>
      <c r="T841" s="298">
        <v>0</v>
      </c>
      <c r="U841" s="275">
        <v>0</v>
      </c>
      <c r="V841" s="276">
        <v>0</v>
      </c>
      <c r="W841" s="277">
        <v>0</v>
      </c>
    </row>
    <row r="842" spans="1:23" ht="15" customHeight="1" x14ac:dyDescent="0.25">
      <c r="A842" s="731"/>
      <c r="B842" s="739"/>
      <c r="C842" s="317">
        <v>70</v>
      </c>
      <c r="D842" s="408">
        <v>45139</v>
      </c>
      <c r="E842" s="409">
        <v>46966</v>
      </c>
      <c r="F842" s="275">
        <v>0</v>
      </c>
      <c r="G842" s="276">
        <v>0</v>
      </c>
      <c r="H842" s="277">
        <v>1</v>
      </c>
      <c r="I842" s="293">
        <v>0</v>
      </c>
      <c r="J842" s="294">
        <v>0</v>
      </c>
      <c r="K842" s="295">
        <v>1</v>
      </c>
      <c r="L842" s="275">
        <v>0</v>
      </c>
      <c r="M842" s="276">
        <v>0</v>
      </c>
      <c r="N842" s="277">
        <v>0</v>
      </c>
      <c r="O842" s="275">
        <v>0</v>
      </c>
      <c r="P842" s="276">
        <v>0</v>
      </c>
      <c r="Q842" s="277">
        <v>0</v>
      </c>
      <c r="R842" s="296">
        <v>0</v>
      </c>
      <c r="S842" s="297">
        <v>0</v>
      </c>
      <c r="T842" s="298">
        <v>1</v>
      </c>
      <c r="U842" s="275">
        <v>0</v>
      </c>
      <c r="V842" s="276">
        <v>0</v>
      </c>
      <c r="W842" s="277">
        <v>0</v>
      </c>
    </row>
    <row r="843" spans="1:23" ht="15" customHeight="1" x14ac:dyDescent="0.25">
      <c r="A843" s="729" t="s">
        <v>2266</v>
      </c>
      <c r="B843" s="732" t="s">
        <v>3148</v>
      </c>
      <c r="C843" s="317">
        <v>45</v>
      </c>
      <c r="D843" s="408">
        <v>45139</v>
      </c>
      <c r="E843" s="409">
        <v>46966</v>
      </c>
      <c r="F843" s="275">
        <v>0</v>
      </c>
      <c r="G843" s="276">
        <v>1</v>
      </c>
      <c r="H843" s="277">
        <v>0</v>
      </c>
      <c r="I843" s="293">
        <v>0</v>
      </c>
      <c r="J843" s="294">
        <v>1</v>
      </c>
      <c r="K843" s="295">
        <v>0</v>
      </c>
      <c r="L843" s="275">
        <v>0</v>
      </c>
      <c r="M843" s="276">
        <v>0</v>
      </c>
      <c r="N843" s="277">
        <v>0</v>
      </c>
      <c r="O843" s="275">
        <v>0</v>
      </c>
      <c r="P843" s="276">
        <v>0</v>
      </c>
      <c r="Q843" s="277">
        <v>0</v>
      </c>
      <c r="R843" s="296">
        <v>0</v>
      </c>
      <c r="S843" s="297">
        <v>1</v>
      </c>
      <c r="T843" s="298">
        <v>0</v>
      </c>
      <c r="U843" s="275">
        <v>0</v>
      </c>
      <c r="V843" s="276">
        <v>0</v>
      </c>
      <c r="W843" s="277">
        <v>0</v>
      </c>
    </row>
    <row r="844" spans="1:23" ht="15" customHeight="1" x14ac:dyDescent="0.25">
      <c r="A844" s="730"/>
      <c r="B844" s="733"/>
      <c r="C844" s="317">
        <v>45</v>
      </c>
      <c r="D844" s="408">
        <v>45139</v>
      </c>
      <c r="E844" s="409">
        <v>46966</v>
      </c>
      <c r="F844" s="275">
        <v>0</v>
      </c>
      <c r="G844" s="276">
        <v>1</v>
      </c>
      <c r="H844" s="277">
        <v>0</v>
      </c>
      <c r="I844" s="293">
        <v>0</v>
      </c>
      <c r="J844" s="294">
        <v>1</v>
      </c>
      <c r="K844" s="295">
        <v>0</v>
      </c>
      <c r="L844" s="275">
        <v>0</v>
      </c>
      <c r="M844" s="276">
        <v>0</v>
      </c>
      <c r="N844" s="277">
        <v>0</v>
      </c>
      <c r="O844" s="275">
        <v>0</v>
      </c>
      <c r="P844" s="276">
        <v>0</v>
      </c>
      <c r="Q844" s="277">
        <v>0</v>
      </c>
      <c r="R844" s="296">
        <v>0</v>
      </c>
      <c r="S844" s="297">
        <v>1</v>
      </c>
      <c r="T844" s="298">
        <v>0</v>
      </c>
      <c r="U844" s="275">
        <v>0</v>
      </c>
      <c r="V844" s="276">
        <v>0</v>
      </c>
      <c r="W844" s="277">
        <v>0</v>
      </c>
    </row>
    <row r="845" spans="1:23" ht="15" customHeight="1" x14ac:dyDescent="0.25">
      <c r="A845" s="731"/>
      <c r="B845" s="739"/>
      <c r="C845" s="317">
        <v>70</v>
      </c>
      <c r="D845" s="408">
        <v>45139</v>
      </c>
      <c r="E845" s="409">
        <v>46966</v>
      </c>
      <c r="F845" s="275">
        <v>0</v>
      </c>
      <c r="G845" s="276">
        <v>0</v>
      </c>
      <c r="H845" s="277">
        <v>1</v>
      </c>
      <c r="I845" s="293">
        <v>0</v>
      </c>
      <c r="J845" s="294">
        <v>0</v>
      </c>
      <c r="K845" s="295">
        <v>1</v>
      </c>
      <c r="L845" s="275">
        <v>0</v>
      </c>
      <c r="M845" s="276">
        <v>0</v>
      </c>
      <c r="N845" s="277">
        <v>0</v>
      </c>
      <c r="O845" s="275">
        <v>0</v>
      </c>
      <c r="P845" s="276">
        <v>0</v>
      </c>
      <c r="Q845" s="277">
        <v>0</v>
      </c>
      <c r="R845" s="296">
        <v>0</v>
      </c>
      <c r="S845" s="297">
        <v>0</v>
      </c>
      <c r="T845" s="298">
        <v>1</v>
      </c>
      <c r="U845" s="275">
        <v>0</v>
      </c>
      <c r="V845" s="276">
        <v>0</v>
      </c>
      <c r="W845" s="277">
        <v>0</v>
      </c>
    </row>
    <row r="846" spans="1:23" ht="15" customHeight="1" x14ac:dyDescent="0.25">
      <c r="A846" s="729" t="s">
        <v>2268</v>
      </c>
      <c r="B846" s="732" t="s">
        <v>3149</v>
      </c>
      <c r="C846" s="317">
        <v>45</v>
      </c>
      <c r="D846" s="408">
        <v>45139</v>
      </c>
      <c r="E846" s="409">
        <v>46966</v>
      </c>
      <c r="F846" s="275">
        <v>0</v>
      </c>
      <c r="G846" s="276">
        <v>1</v>
      </c>
      <c r="H846" s="277">
        <v>0</v>
      </c>
      <c r="I846" s="293">
        <v>0</v>
      </c>
      <c r="J846" s="294">
        <v>1</v>
      </c>
      <c r="K846" s="295">
        <v>0</v>
      </c>
      <c r="L846" s="275">
        <v>0</v>
      </c>
      <c r="M846" s="276">
        <v>0</v>
      </c>
      <c r="N846" s="277">
        <v>0</v>
      </c>
      <c r="O846" s="275">
        <v>0</v>
      </c>
      <c r="P846" s="276">
        <v>0</v>
      </c>
      <c r="Q846" s="277">
        <v>0</v>
      </c>
      <c r="R846" s="296">
        <v>0</v>
      </c>
      <c r="S846" s="297">
        <v>1</v>
      </c>
      <c r="T846" s="298">
        <v>0</v>
      </c>
      <c r="U846" s="275">
        <v>0</v>
      </c>
      <c r="V846" s="276">
        <v>0</v>
      </c>
      <c r="W846" s="277">
        <v>0</v>
      </c>
    </row>
    <row r="847" spans="1:23" ht="15" customHeight="1" x14ac:dyDescent="0.25">
      <c r="A847" s="730"/>
      <c r="B847" s="733"/>
      <c r="C847" s="317">
        <v>45</v>
      </c>
      <c r="D847" s="408">
        <v>45139</v>
      </c>
      <c r="E847" s="409">
        <v>46966</v>
      </c>
      <c r="F847" s="275">
        <v>0</v>
      </c>
      <c r="G847" s="276">
        <v>1</v>
      </c>
      <c r="H847" s="277">
        <v>0</v>
      </c>
      <c r="I847" s="293">
        <v>0</v>
      </c>
      <c r="J847" s="294">
        <v>1</v>
      </c>
      <c r="K847" s="295">
        <v>0</v>
      </c>
      <c r="L847" s="275">
        <v>0</v>
      </c>
      <c r="M847" s="276">
        <v>0</v>
      </c>
      <c r="N847" s="277">
        <v>0</v>
      </c>
      <c r="O847" s="275">
        <v>0</v>
      </c>
      <c r="P847" s="276">
        <v>0</v>
      </c>
      <c r="Q847" s="277">
        <v>0</v>
      </c>
      <c r="R847" s="296">
        <v>0</v>
      </c>
      <c r="S847" s="297">
        <v>1</v>
      </c>
      <c r="T847" s="298">
        <v>0</v>
      </c>
      <c r="U847" s="275">
        <v>0</v>
      </c>
      <c r="V847" s="276">
        <v>0</v>
      </c>
      <c r="W847" s="277">
        <v>0</v>
      </c>
    </row>
    <row r="848" spans="1:23" ht="15" customHeight="1" x14ac:dyDescent="0.25">
      <c r="A848" s="731"/>
      <c r="B848" s="739"/>
      <c r="C848" s="317">
        <v>70</v>
      </c>
      <c r="D848" s="408">
        <v>45139</v>
      </c>
      <c r="E848" s="409">
        <v>46966</v>
      </c>
      <c r="F848" s="275">
        <v>0</v>
      </c>
      <c r="G848" s="276">
        <v>0</v>
      </c>
      <c r="H848" s="277">
        <v>1</v>
      </c>
      <c r="I848" s="293">
        <v>0</v>
      </c>
      <c r="J848" s="294">
        <v>0</v>
      </c>
      <c r="K848" s="295">
        <v>1</v>
      </c>
      <c r="L848" s="275">
        <v>0</v>
      </c>
      <c r="M848" s="276">
        <v>0</v>
      </c>
      <c r="N848" s="277">
        <v>0</v>
      </c>
      <c r="O848" s="275">
        <v>0</v>
      </c>
      <c r="P848" s="276">
        <v>0</v>
      </c>
      <c r="Q848" s="277">
        <v>0</v>
      </c>
      <c r="R848" s="296">
        <v>0</v>
      </c>
      <c r="S848" s="297">
        <v>0</v>
      </c>
      <c r="T848" s="298">
        <v>1</v>
      </c>
      <c r="U848" s="275">
        <v>0</v>
      </c>
      <c r="V848" s="276">
        <v>0</v>
      </c>
      <c r="W848" s="277">
        <v>0</v>
      </c>
    </row>
    <row r="849" spans="1:23" ht="15" customHeight="1" x14ac:dyDescent="0.25">
      <c r="A849" s="729" t="s">
        <v>2269</v>
      </c>
      <c r="B849" s="732" t="s">
        <v>3150</v>
      </c>
      <c r="C849" s="317">
        <v>45</v>
      </c>
      <c r="D849" s="408">
        <v>45139</v>
      </c>
      <c r="E849" s="409">
        <v>46966</v>
      </c>
      <c r="F849" s="275">
        <v>0</v>
      </c>
      <c r="G849" s="276">
        <v>1</v>
      </c>
      <c r="H849" s="277">
        <v>0</v>
      </c>
      <c r="I849" s="293">
        <v>0</v>
      </c>
      <c r="J849" s="294">
        <v>1</v>
      </c>
      <c r="K849" s="295">
        <v>0</v>
      </c>
      <c r="L849" s="275">
        <v>0</v>
      </c>
      <c r="M849" s="276">
        <v>0</v>
      </c>
      <c r="N849" s="277">
        <v>0</v>
      </c>
      <c r="O849" s="275">
        <v>0</v>
      </c>
      <c r="P849" s="276">
        <v>0</v>
      </c>
      <c r="Q849" s="277">
        <v>0</v>
      </c>
      <c r="R849" s="296">
        <v>0</v>
      </c>
      <c r="S849" s="297">
        <v>1</v>
      </c>
      <c r="T849" s="298">
        <v>0</v>
      </c>
      <c r="U849" s="275">
        <v>0</v>
      </c>
      <c r="V849" s="276">
        <v>0</v>
      </c>
      <c r="W849" s="277">
        <v>0</v>
      </c>
    </row>
    <row r="850" spans="1:23" ht="15" customHeight="1" x14ac:dyDescent="0.25">
      <c r="A850" s="730"/>
      <c r="B850" s="733"/>
      <c r="C850" s="317">
        <v>45</v>
      </c>
      <c r="D850" s="408">
        <v>45139</v>
      </c>
      <c r="E850" s="409">
        <v>46966</v>
      </c>
      <c r="F850" s="275">
        <v>0</v>
      </c>
      <c r="G850" s="276">
        <v>1</v>
      </c>
      <c r="H850" s="277">
        <v>0</v>
      </c>
      <c r="I850" s="293">
        <v>0</v>
      </c>
      <c r="J850" s="294">
        <v>1</v>
      </c>
      <c r="K850" s="295">
        <v>0</v>
      </c>
      <c r="L850" s="275">
        <v>0</v>
      </c>
      <c r="M850" s="276">
        <v>0</v>
      </c>
      <c r="N850" s="277">
        <v>0</v>
      </c>
      <c r="O850" s="275">
        <v>0</v>
      </c>
      <c r="P850" s="276">
        <v>0</v>
      </c>
      <c r="Q850" s="277">
        <v>0</v>
      </c>
      <c r="R850" s="296">
        <v>0</v>
      </c>
      <c r="S850" s="297">
        <v>1</v>
      </c>
      <c r="T850" s="298">
        <v>0</v>
      </c>
      <c r="U850" s="275">
        <v>0</v>
      </c>
      <c r="V850" s="276">
        <v>0</v>
      </c>
      <c r="W850" s="277">
        <v>0</v>
      </c>
    </row>
    <row r="851" spans="1:23" ht="15" customHeight="1" thickBot="1" x14ac:dyDescent="0.3">
      <c r="A851" s="731"/>
      <c r="B851" s="734"/>
      <c r="C851" s="412">
        <v>70</v>
      </c>
      <c r="D851" s="413">
        <v>45139</v>
      </c>
      <c r="E851" s="414">
        <v>46966</v>
      </c>
      <c r="F851" s="275">
        <v>0</v>
      </c>
      <c r="G851" s="276">
        <v>0</v>
      </c>
      <c r="H851" s="277">
        <v>1</v>
      </c>
      <c r="I851" s="293">
        <v>0</v>
      </c>
      <c r="J851" s="294">
        <v>0</v>
      </c>
      <c r="K851" s="295">
        <v>1</v>
      </c>
      <c r="L851" s="275">
        <v>0</v>
      </c>
      <c r="M851" s="276">
        <v>0</v>
      </c>
      <c r="N851" s="277">
        <v>0</v>
      </c>
      <c r="O851" s="275">
        <v>0</v>
      </c>
      <c r="P851" s="276">
        <v>0</v>
      </c>
      <c r="Q851" s="277">
        <v>0</v>
      </c>
      <c r="R851" s="296">
        <v>0</v>
      </c>
      <c r="S851" s="297">
        <v>0</v>
      </c>
      <c r="T851" s="298">
        <v>1</v>
      </c>
      <c r="U851" s="275">
        <v>0</v>
      </c>
      <c r="V851" s="276">
        <v>0</v>
      </c>
      <c r="W851" s="277">
        <v>0</v>
      </c>
    </row>
    <row r="852" spans="1:23" ht="15.75" thickBot="1" x14ac:dyDescent="0.3">
      <c r="B852" s="415"/>
      <c r="C852" s="415"/>
      <c r="D852" s="416"/>
      <c r="E852" s="417"/>
      <c r="F852" s="418"/>
      <c r="G852" s="419"/>
      <c r="H852" s="419"/>
      <c r="I852" s="418"/>
      <c r="J852" s="419"/>
      <c r="K852" s="419"/>
      <c r="L852" s="418"/>
      <c r="M852" s="419"/>
      <c r="N852" s="419"/>
      <c r="O852" s="418"/>
      <c r="P852" s="419"/>
      <c r="Q852" s="419"/>
      <c r="R852" s="418"/>
      <c r="S852" s="419"/>
      <c r="T852" s="419"/>
      <c r="U852" s="418"/>
      <c r="V852" s="419"/>
      <c r="W852" s="419"/>
    </row>
    <row r="853" spans="1:23" ht="31.15" customHeight="1" thickBot="1" x14ac:dyDescent="0.3">
      <c r="A853" s="420"/>
      <c r="B853" s="735" t="s">
        <v>3151</v>
      </c>
      <c r="C853" s="736"/>
      <c r="D853" s="736"/>
      <c r="E853" s="421"/>
      <c r="F853" s="422"/>
      <c r="H853" s="367"/>
      <c r="I853" s="423"/>
      <c r="K853" s="367"/>
      <c r="L853" s="423"/>
      <c r="N853" s="367"/>
      <c r="O853" s="423"/>
      <c r="Q853" s="367"/>
      <c r="R853" s="423"/>
      <c r="T853" s="367"/>
      <c r="U853" s="423"/>
      <c r="W853" s="367"/>
    </row>
    <row r="854" spans="1:23" ht="15.75" thickBot="1" x14ac:dyDescent="0.3">
      <c r="A854" s="424" t="s">
        <v>2878</v>
      </c>
      <c r="B854" s="123" t="s">
        <v>0</v>
      </c>
      <c r="C854" s="371" t="s">
        <v>1033</v>
      </c>
      <c r="D854" s="406" t="s">
        <v>2879</v>
      </c>
      <c r="E854" s="425" t="s">
        <v>2880</v>
      </c>
      <c r="F854" s="426"/>
      <c r="G854" s="131"/>
      <c r="H854" s="427"/>
      <c r="I854" s="427"/>
      <c r="J854" s="131"/>
      <c r="K854" s="427"/>
      <c r="L854" s="427"/>
      <c r="M854" s="131"/>
      <c r="N854" s="427"/>
      <c r="O854" s="427"/>
      <c r="P854" s="131"/>
      <c r="Q854" s="427"/>
      <c r="R854" s="427"/>
      <c r="S854" s="131"/>
      <c r="T854" s="427"/>
      <c r="U854" s="427"/>
      <c r="V854" s="131"/>
      <c r="W854" s="427"/>
    </row>
    <row r="855" spans="1:23" x14ac:dyDescent="0.25">
      <c r="A855" s="737" t="s">
        <v>3152</v>
      </c>
      <c r="B855" s="738" t="s">
        <v>3153</v>
      </c>
      <c r="C855" s="317">
        <v>45</v>
      </c>
      <c r="D855" s="317">
        <v>2019</v>
      </c>
      <c r="E855" s="428">
        <v>2024</v>
      </c>
      <c r="F855" s="429">
        <v>0</v>
      </c>
      <c r="G855" s="430">
        <v>1</v>
      </c>
      <c r="H855" s="431">
        <v>0</v>
      </c>
      <c r="I855" s="429">
        <v>0</v>
      </c>
      <c r="J855" s="430">
        <v>0</v>
      </c>
      <c r="K855" s="431">
        <v>0</v>
      </c>
      <c r="L855" s="432">
        <v>0</v>
      </c>
      <c r="M855" s="433">
        <v>1</v>
      </c>
      <c r="N855" s="434">
        <v>0</v>
      </c>
      <c r="O855" s="429">
        <v>0</v>
      </c>
      <c r="P855" s="430">
        <v>0</v>
      </c>
      <c r="Q855" s="431">
        <v>0</v>
      </c>
      <c r="R855" s="429">
        <v>0</v>
      </c>
      <c r="S855" s="430">
        <v>0</v>
      </c>
      <c r="T855" s="431">
        <v>0</v>
      </c>
      <c r="U855" s="435">
        <v>0</v>
      </c>
      <c r="V855" s="436">
        <v>1</v>
      </c>
      <c r="W855" s="437">
        <v>0</v>
      </c>
    </row>
    <row r="856" spans="1:23" x14ac:dyDescent="0.25">
      <c r="A856" s="722"/>
      <c r="B856" s="724"/>
      <c r="C856" s="317">
        <v>45</v>
      </c>
      <c r="D856" s="317">
        <v>2019</v>
      </c>
      <c r="E856" s="428">
        <v>2024</v>
      </c>
      <c r="F856" s="275">
        <v>0</v>
      </c>
      <c r="G856" s="276">
        <v>1</v>
      </c>
      <c r="H856" s="277">
        <v>0</v>
      </c>
      <c r="I856" s="275">
        <v>0</v>
      </c>
      <c r="J856" s="276">
        <v>0</v>
      </c>
      <c r="K856" s="277">
        <v>0</v>
      </c>
      <c r="L856" s="278">
        <v>0</v>
      </c>
      <c r="M856" s="279">
        <v>1</v>
      </c>
      <c r="N856" s="280">
        <v>0</v>
      </c>
      <c r="O856" s="275">
        <v>0</v>
      </c>
      <c r="P856" s="276">
        <v>0</v>
      </c>
      <c r="Q856" s="277">
        <v>0</v>
      </c>
      <c r="R856" s="275">
        <v>0</v>
      </c>
      <c r="S856" s="276">
        <v>0</v>
      </c>
      <c r="T856" s="277">
        <v>0</v>
      </c>
      <c r="U856" s="281">
        <v>0</v>
      </c>
      <c r="V856" s="282">
        <v>1</v>
      </c>
      <c r="W856" s="283">
        <v>0</v>
      </c>
    </row>
    <row r="857" spans="1:23" x14ac:dyDescent="0.25">
      <c r="A857" s="722"/>
      <c r="B857" s="727"/>
      <c r="C857" s="317">
        <v>70</v>
      </c>
      <c r="D857" s="317">
        <v>2019</v>
      </c>
      <c r="E857" s="428">
        <v>2024</v>
      </c>
      <c r="F857" s="275">
        <v>0</v>
      </c>
      <c r="G857" s="276">
        <v>0</v>
      </c>
      <c r="H857" s="277">
        <v>1</v>
      </c>
      <c r="I857" s="275">
        <v>0</v>
      </c>
      <c r="J857" s="276">
        <v>0</v>
      </c>
      <c r="K857" s="277">
        <v>0</v>
      </c>
      <c r="L857" s="278">
        <v>0</v>
      </c>
      <c r="M857" s="279">
        <v>0</v>
      </c>
      <c r="N857" s="280">
        <v>1</v>
      </c>
      <c r="O857" s="275">
        <v>0</v>
      </c>
      <c r="P857" s="276">
        <v>0</v>
      </c>
      <c r="Q857" s="277">
        <v>0</v>
      </c>
      <c r="R857" s="275">
        <v>0</v>
      </c>
      <c r="S857" s="276">
        <v>0</v>
      </c>
      <c r="T857" s="277">
        <v>0</v>
      </c>
      <c r="U857" s="281">
        <v>0</v>
      </c>
      <c r="V857" s="282">
        <v>0</v>
      </c>
      <c r="W857" s="283">
        <v>1</v>
      </c>
    </row>
    <row r="858" spans="1:23" x14ac:dyDescent="0.25">
      <c r="A858" s="726" t="s">
        <v>3154</v>
      </c>
      <c r="B858" s="723" t="s">
        <v>3155</v>
      </c>
      <c r="C858" s="317">
        <v>45</v>
      </c>
      <c r="D858" s="317">
        <v>2019</v>
      </c>
      <c r="E858" s="428">
        <v>2024</v>
      </c>
      <c r="F858" s="275">
        <v>0</v>
      </c>
      <c r="G858" s="276">
        <v>1</v>
      </c>
      <c r="H858" s="277">
        <v>0</v>
      </c>
      <c r="I858" s="275">
        <v>0</v>
      </c>
      <c r="J858" s="276">
        <v>0</v>
      </c>
      <c r="K858" s="277">
        <v>0</v>
      </c>
      <c r="L858" s="278">
        <v>0</v>
      </c>
      <c r="M858" s="279">
        <v>1</v>
      </c>
      <c r="N858" s="280">
        <v>0</v>
      </c>
      <c r="O858" s="275">
        <v>0</v>
      </c>
      <c r="P858" s="276">
        <v>0</v>
      </c>
      <c r="Q858" s="277">
        <v>0</v>
      </c>
      <c r="R858" s="275">
        <v>0</v>
      </c>
      <c r="S858" s="276">
        <v>0</v>
      </c>
      <c r="T858" s="277">
        <v>0</v>
      </c>
      <c r="U858" s="281">
        <v>0</v>
      </c>
      <c r="V858" s="282">
        <v>1</v>
      </c>
      <c r="W858" s="283">
        <v>0</v>
      </c>
    </row>
    <row r="859" spans="1:23" x14ac:dyDescent="0.25">
      <c r="A859" s="722"/>
      <c r="B859" s="724"/>
      <c r="C859" s="317">
        <v>45</v>
      </c>
      <c r="D859" s="317">
        <v>2019</v>
      </c>
      <c r="E859" s="428">
        <v>2024</v>
      </c>
      <c r="F859" s="275">
        <v>0</v>
      </c>
      <c r="G859" s="276">
        <v>1</v>
      </c>
      <c r="H859" s="277">
        <v>0</v>
      </c>
      <c r="I859" s="275">
        <v>0</v>
      </c>
      <c r="J859" s="276">
        <v>0</v>
      </c>
      <c r="K859" s="277">
        <v>0</v>
      </c>
      <c r="L859" s="278">
        <v>0</v>
      </c>
      <c r="M859" s="279">
        <v>1</v>
      </c>
      <c r="N859" s="280">
        <v>0</v>
      </c>
      <c r="O859" s="275">
        <v>0</v>
      </c>
      <c r="P859" s="276">
        <v>0</v>
      </c>
      <c r="Q859" s="277">
        <v>0</v>
      </c>
      <c r="R859" s="275">
        <v>0</v>
      </c>
      <c r="S859" s="276">
        <v>0</v>
      </c>
      <c r="T859" s="277">
        <v>0</v>
      </c>
      <c r="U859" s="281">
        <v>0</v>
      </c>
      <c r="V859" s="282">
        <v>1</v>
      </c>
      <c r="W859" s="283">
        <v>0</v>
      </c>
    </row>
    <row r="860" spans="1:23" x14ac:dyDescent="0.25">
      <c r="A860" s="722"/>
      <c r="B860" s="727"/>
      <c r="C860" s="317">
        <v>70</v>
      </c>
      <c r="D860" s="317">
        <v>2019</v>
      </c>
      <c r="E860" s="428">
        <v>2024</v>
      </c>
      <c r="F860" s="275">
        <v>0</v>
      </c>
      <c r="G860" s="276">
        <v>0</v>
      </c>
      <c r="H860" s="277">
        <v>1</v>
      </c>
      <c r="I860" s="275">
        <v>0</v>
      </c>
      <c r="J860" s="276">
        <v>0</v>
      </c>
      <c r="K860" s="277">
        <v>0</v>
      </c>
      <c r="L860" s="278">
        <v>0</v>
      </c>
      <c r="M860" s="279">
        <v>0</v>
      </c>
      <c r="N860" s="280">
        <v>1</v>
      </c>
      <c r="O860" s="275">
        <v>0</v>
      </c>
      <c r="P860" s="276">
        <v>0</v>
      </c>
      <c r="Q860" s="277">
        <v>0</v>
      </c>
      <c r="R860" s="275">
        <v>0</v>
      </c>
      <c r="S860" s="276">
        <v>0</v>
      </c>
      <c r="T860" s="277">
        <v>0</v>
      </c>
      <c r="U860" s="281">
        <v>0</v>
      </c>
      <c r="V860" s="282">
        <v>0</v>
      </c>
      <c r="W860" s="283">
        <v>1</v>
      </c>
    </row>
    <row r="861" spans="1:23" x14ac:dyDescent="0.25">
      <c r="A861" s="726" t="s">
        <v>3156</v>
      </c>
      <c r="B861" s="723" t="s">
        <v>2826</v>
      </c>
      <c r="C861" s="317">
        <v>45</v>
      </c>
      <c r="D861" s="317">
        <v>2019</v>
      </c>
      <c r="E861" s="428">
        <v>2024</v>
      </c>
      <c r="F861" s="275">
        <v>0</v>
      </c>
      <c r="G861" s="276">
        <v>1</v>
      </c>
      <c r="H861" s="277">
        <v>0</v>
      </c>
      <c r="I861" s="275">
        <v>0</v>
      </c>
      <c r="J861" s="276">
        <v>0</v>
      </c>
      <c r="K861" s="277">
        <v>0</v>
      </c>
      <c r="L861" s="278">
        <v>0</v>
      </c>
      <c r="M861" s="279">
        <v>1</v>
      </c>
      <c r="N861" s="280">
        <v>0</v>
      </c>
      <c r="O861" s="275">
        <v>0</v>
      </c>
      <c r="P861" s="276">
        <v>0</v>
      </c>
      <c r="Q861" s="277">
        <v>0</v>
      </c>
      <c r="R861" s="275">
        <v>0</v>
      </c>
      <c r="S861" s="276">
        <v>0</v>
      </c>
      <c r="T861" s="277">
        <v>0</v>
      </c>
      <c r="U861" s="281">
        <v>0</v>
      </c>
      <c r="V861" s="282">
        <v>1</v>
      </c>
      <c r="W861" s="283">
        <v>0</v>
      </c>
    </row>
    <row r="862" spans="1:23" x14ac:dyDescent="0.25">
      <c r="A862" s="722"/>
      <c r="B862" s="724"/>
      <c r="C862" s="317">
        <v>45</v>
      </c>
      <c r="D862" s="317">
        <v>2019</v>
      </c>
      <c r="E862" s="428">
        <v>2024</v>
      </c>
      <c r="F862" s="275">
        <v>0</v>
      </c>
      <c r="G862" s="276">
        <v>1</v>
      </c>
      <c r="H862" s="277">
        <v>0</v>
      </c>
      <c r="I862" s="275">
        <v>0</v>
      </c>
      <c r="J862" s="276">
        <v>0</v>
      </c>
      <c r="K862" s="277">
        <v>0</v>
      </c>
      <c r="L862" s="278">
        <v>0</v>
      </c>
      <c r="M862" s="279">
        <v>1</v>
      </c>
      <c r="N862" s="280">
        <v>0</v>
      </c>
      <c r="O862" s="275">
        <v>0</v>
      </c>
      <c r="P862" s="276">
        <v>0</v>
      </c>
      <c r="Q862" s="277">
        <v>0</v>
      </c>
      <c r="R862" s="275">
        <v>0</v>
      </c>
      <c r="S862" s="276">
        <v>0</v>
      </c>
      <c r="T862" s="277">
        <v>0</v>
      </c>
      <c r="U862" s="281">
        <v>0</v>
      </c>
      <c r="V862" s="282">
        <v>1</v>
      </c>
      <c r="W862" s="283">
        <v>0</v>
      </c>
    </row>
    <row r="863" spans="1:23" x14ac:dyDescent="0.25">
      <c r="A863" s="710"/>
      <c r="B863" s="727"/>
      <c r="C863" s="317">
        <v>70</v>
      </c>
      <c r="D863" s="317">
        <v>2019</v>
      </c>
      <c r="E863" s="428">
        <v>2024</v>
      </c>
      <c r="F863" s="275">
        <v>0</v>
      </c>
      <c r="G863" s="276">
        <v>0</v>
      </c>
      <c r="H863" s="277">
        <v>1</v>
      </c>
      <c r="I863" s="275">
        <v>0</v>
      </c>
      <c r="J863" s="276">
        <v>0</v>
      </c>
      <c r="K863" s="277">
        <v>0</v>
      </c>
      <c r="L863" s="278">
        <v>0</v>
      </c>
      <c r="M863" s="279">
        <v>0</v>
      </c>
      <c r="N863" s="280">
        <v>1</v>
      </c>
      <c r="O863" s="275">
        <v>0</v>
      </c>
      <c r="P863" s="276">
        <v>0</v>
      </c>
      <c r="Q863" s="277">
        <v>0</v>
      </c>
      <c r="R863" s="275">
        <v>0</v>
      </c>
      <c r="S863" s="276">
        <v>0</v>
      </c>
      <c r="T863" s="277">
        <v>0</v>
      </c>
      <c r="U863" s="281">
        <v>0</v>
      </c>
      <c r="V863" s="282">
        <v>0</v>
      </c>
      <c r="W863" s="283">
        <v>1</v>
      </c>
    </row>
    <row r="864" spans="1:23" x14ac:dyDescent="0.25">
      <c r="A864" s="721" t="s">
        <v>3157</v>
      </c>
      <c r="B864" s="723" t="s">
        <v>2834</v>
      </c>
      <c r="C864" s="317">
        <v>45</v>
      </c>
      <c r="D864" s="317">
        <v>2019</v>
      </c>
      <c r="E864" s="428">
        <v>2024</v>
      </c>
      <c r="F864" s="275">
        <v>0</v>
      </c>
      <c r="G864" s="276">
        <v>1</v>
      </c>
      <c r="H864" s="277">
        <v>0</v>
      </c>
      <c r="I864" s="275">
        <v>0</v>
      </c>
      <c r="J864" s="276">
        <v>0</v>
      </c>
      <c r="K864" s="277">
        <v>0</v>
      </c>
      <c r="L864" s="278">
        <v>0</v>
      </c>
      <c r="M864" s="279">
        <v>1</v>
      </c>
      <c r="N864" s="280">
        <v>0</v>
      </c>
      <c r="O864" s="275">
        <v>0</v>
      </c>
      <c r="P864" s="276">
        <v>0</v>
      </c>
      <c r="Q864" s="277">
        <v>0</v>
      </c>
      <c r="R864" s="275">
        <v>0</v>
      </c>
      <c r="S864" s="276">
        <v>0</v>
      </c>
      <c r="T864" s="277">
        <v>0</v>
      </c>
      <c r="U864" s="281">
        <v>0</v>
      </c>
      <c r="V864" s="282">
        <v>1</v>
      </c>
      <c r="W864" s="283">
        <v>0</v>
      </c>
    </row>
    <row r="865" spans="1:23" x14ac:dyDescent="0.25">
      <c r="A865" s="722"/>
      <c r="B865" s="724"/>
      <c r="C865" s="317">
        <v>45</v>
      </c>
      <c r="D865" s="317">
        <v>2019</v>
      </c>
      <c r="E865" s="428">
        <v>2024</v>
      </c>
      <c r="F865" s="275">
        <v>0</v>
      </c>
      <c r="G865" s="276">
        <v>1</v>
      </c>
      <c r="H865" s="277">
        <v>0</v>
      </c>
      <c r="I865" s="275">
        <v>0</v>
      </c>
      <c r="J865" s="276">
        <v>0</v>
      </c>
      <c r="K865" s="277">
        <v>0</v>
      </c>
      <c r="L865" s="278">
        <v>0</v>
      </c>
      <c r="M865" s="279">
        <v>1</v>
      </c>
      <c r="N865" s="280">
        <v>0</v>
      </c>
      <c r="O865" s="275">
        <v>0</v>
      </c>
      <c r="P865" s="276">
        <v>0</v>
      </c>
      <c r="Q865" s="277">
        <v>0</v>
      </c>
      <c r="R865" s="275">
        <v>0</v>
      </c>
      <c r="S865" s="276">
        <v>0</v>
      </c>
      <c r="T865" s="277">
        <v>0</v>
      </c>
      <c r="U865" s="281">
        <v>0</v>
      </c>
      <c r="V865" s="282">
        <v>1</v>
      </c>
      <c r="W865" s="283">
        <v>0</v>
      </c>
    </row>
    <row r="866" spans="1:23" x14ac:dyDescent="0.25">
      <c r="A866" s="722"/>
      <c r="B866" s="727"/>
      <c r="C866" s="317">
        <v>70</v>
      </c>
      <c r="D866" s="317">
        <v>2019</v>
      </c>
      <c r="E866" s="428">
        <v>2024</v>
      </c>
      <c r="F866" s="275">
        <v>0</v>
      </c>
      <c r="G866" s="276">
        <v>0</v>
      </c>
      <c r="H866" s="277">
        <v>1</v>
      </c>
      <c r="I866" s="275">
        <v>0</v>
      </c>
      <c r="J866" s="276">
        <v>0</v>
      </c>
      <c r="K866" s="277">
        <v>0</v>
      </c>
      <c r="L866" s="278">
        <v>0</v>
      </c>
      <c r="M866" s="279">
        <v>0</v>
      </c>
      <c r="N866" s="280">
        <v>1</v>
      </c>
      <c r="O866" s="275">
        <v>0</v>
      </c>
      <c r="P866" s="276">
        <v>0</v>
      </c>
      <c r="Q866" s="277">
        <v>0</v>
      </c>
      <c r="R866" s="275">
        <v>0</v>
      </c>
      <c r="S866" s="276">
        <v>0</v>
      </c>
      <c r="T866" s="277">
        <v>0</v>
      </c>
      <c r="U866" s="281">
        <v>0</v>
      </c>
      <c r="V866" s="282">
        <v>0</v>
      </c>
      <c r="W866" s="283">
        <v>1</v>
      </c>
    </row>
    <row r="867" spans="1:23" x14ac:dyDescent="0.25">
      <c r="A867" s="726" t="s">
        <v>3158</v>
      </c>
      <c r="B867" s="723" t="s">
        <v>3159</v>
      </c>
      <c r="C867" s="317">
        <v>45</v>
      </c>
      <c r="D867" s="317">
        <v>2019</v>
      </c>
      <c r="E867" s="428">
        <v>2024</v>
      </c>
      <c r="F867" s="275">
        <v>0</v>
      </c>
      <c r="G867" s="276">
        <v>1</v>
      </c>
      <c r="H867" s="277">
        <v>0</v>
      </c>
      <c r="I867" s="275">
        <v>0</v>
      </c>
      <c r="J867" s="276">
        <v>0</v>
      </c>
      <c r="K867" s="277">
        <v>0</v>
      </c>
      <c r="L867" s="278">
        <v>0</v>
      </c>
      <c r="M867" s="279">
        <v>1</v>
      </c>
      <c r="N867" s="280">
        <v>0</v>
      </c>
      <c r="O867" s="275">
        <v>0</v>
      </c>
      <c r="P867" s="276">
        <v>0</v>
      </c>
      <c r="Q867" s="277">
        <v>0</v>
      </c>
      <c r="R867" s="275">
        <v>0</v>
      </c>
      <c r="S867" s="276">
        <v>0</v>
      </c>
      <c r="T867" s="277">
        <v>0</v>
      </c>
      <c r="U867" s="281">
        <v>0</v>
      </c>
      <c r="V867" s="282">
        <v>1</v>
      </c>
      <c r="W867" s="283">
        <v>0</v>
      </c>
    </row>
    <row r="868" spans="1:23" x14ac:dyDescent="0.25">
      <c r="A868" s="722"/>
      <c r="B868" s="724"/>
      <c r="C868" s="317">
        <v>45</v>
      </c>
      <c r="D868" s="317">
        <v>2019</v>
      </c>
      <c r="E868" s="428">
        <v>2024</v>
      </c>
      <c r="F868" s="275">
        <v>0</v>
      </c>
      <c r="G868" s="276">
        <v>1</v>
      </c>
      <c r="H868" s="277">
        <v>0</v>
      </c>
      <c r="I868" s="275">
        <v>0</v>
      </c>
      <c r="J868" s="276">
        <v>0</v>
      </c>
      <c r="K868" s="277">
        <v>0</v>
      </c>
      <c r="L868" s="278">
        <v>0</v>
      </c>
      <c r="M868" s="279">
        <v>1</v>
      </c>
      <c r="N868" s="280">
        <v>0</v>
      </c>
      <c r="O868" s="275">
        <v>0</v>
      </c>
      <c r="P868" s="276">
        <v>0</v>
      </c>
      <c r="Q868" s="277">
        <v>0</v>
      </c>
      <c r="R868" s="275">
        <v>0</v>
      </c>
      <c r="S868" s="276">
        <v>0</v>
      </c>
      <c r="T868" s="277">
        <v>0</v>
      </c>
      <c r="U868" s="281">
        <v>0</v>
      </c>
      <c r="V868" s="282">
        <v>1</v>
      </c>
      <c r="W868" s="283">
        <v>0</v>
      </c>
    </row>
    <row r="869" spans="1:23" x14ac:dyDescent="0.25">
      <c r="A869" s="710"/>
      <c r="B869" s="727"/>
      <c r="C869" s="317">
        <v>70</v>
      </c>
      <c r="D869" s="317">
        <v>2019</v>
      </c>
      <c r="E869" s="428">
        <v>2024</v>
      </c>
      <c r="F869" s="275">
        <v>0</v>
      </c>
      <c r="G869" s="276">
        <v>0</v>
      </c>
      <c r="H869" s="277">
        <v>1</v>
      </c>
      <c r="I869" s="275">
        <v>0</v>
      </c>
      <c r="J869" s="276">
        <v>0</v>
      </c>
      <c r="K869" s="277">
        <v>0</v>
      </c>
      <c r="L869" s="278">
        <v>0</v>
      </c>
      <c r="M869" s="279">
        <v>0</v>
      </c>
      <c r="N869" s="280">
        <v>1</v>
      </c>
      <c r="O869" s="275">
        <v>0</v>
      </c>
      <c r="P869" s="276">
        <v>0</v>
      </c>
      <c r="Q869" s="277">
        <v>0</v>
      </c>
      <c r="R869" s="275">
        <v>0</v>
      </c>
      <c r="S869" s="276">
        <v>0</v>
      </c>
      <c r="T869" s="277">
        <v>0</v>
      </c>
      <c r="U869" s="281">
        <v>0</v>
      </c>
      <c r="V869" s="282">
        <v>0</v>
      </c>
      <c r="W869" s="283">
        <v>1</v>
      </c>
    </row>
    <row r="870" spans="1:23" x14ac:dyDescent="0.25">
      <c r="A870" s="721" t="s">
        <v>3160</v>
      </c>
      <c r="B870" s="723" t="s">
        <v>3161</v>
      </c>
      <c r="C870" s="317">
        <v>45</v>
      </c>
      <c r="D870" s="317">
        <v>2019</v>
      </c>
      <c r="E870" s="428">
        <v>2024</v>
      </c>
      <c r="F870" s="275">
        <v>0</v>
      </c>
      <c r="G870" s="276">
        <v>1</v>
      </c>
      <c r="H870" s="277">
        <v>0</v>
      </c>
      <c r="I870" s="275">
        <v>0</v>
      </c>
      <c r="J870" s="276">
        <v>0</v>
      </c>
      <c r="K870" s="277">
        <v>0</v>
      </c>
      <c r="L870" s="278">
        <v>0</v>
      </c>
      <c r="M870" s="279">
        <v>1</v>
      </c>
      <c r="N870" s="280">
        <v>0</v>
      </c>
      <c r="O870" s="275">
        <v>0</v>
      </c>
      <c r="P870" s="276">
        <v>0</v>
      </c>
      <c r="Q870" s="277">
        <v>0</v>
      </c>
      <c r="R870" s="275">
        <v>0</v>
      </c>
      <c r="S870" s="276">
        <v>0</v>
      </c>
      <c r="T870" s="277">
        <v>0</v>
      </c>
      <c r="U870" s="281">
        <v>0</v>
      </c>
      <c r="V870" s="282">
        <v>1</v>
      </c>
      <c r="W870" s="283">
        <v>0</v>
      </c>
    </row>
    <row r="871" spans="1:23" x14ac:dyDescent="0.25">
      <c r="A871" s="722"/>
      <c r="B871" s="724"/>
      <c r="C871" s="317">
        <v>45</v>
      </c>
      <c r="D871" s="317">
        <v>2019</v>
      </c>
      <c r="E871" s="428">
        <v>2024</v>
      </c>
      <c r="F871" s="275">
        <v>0</v>
      </c>
      <c r="G871" s="276">
        <v>1</v>
      </c>
      <c r="H871" s="277">
        <v>0</v>
      </c>
      <c r="I871" s="275">
        <v>0</v>
      </c>
      <c r="J871" s="276">
        <v>0</v>
      </c>
      <c r="K871" s="277">
        <v>0</v>
      </c>
      <c r="L871" s="278">
        <v>0</v>
      </c>
      <c r="M871" s="279">
        <v>1</v>
      </c>
      <c r="N871" s="280">
        <v>0</v>
      </c>
      <c r="O871" s="275">
        <v>0</v>
      </c>
      <c r="P871" s="276">
        <v>0</v>
      </c>
      <c r="Q871" s="277">
        <v>0</v>
      </c>
      <c r="R871" s="275">
        <v>0</v>
      </c>
      <c r="S871" s="276">
        <v>0</v>
      </c>
      <c r="T871" s="277">
        <v>0</v>
      </c>
      <c r="U871" s="281">
        <v>0</v>
      </c>
      <c r="V871" s="282">
        <v>1</v>
      </c>
      <c r="W871" s="283">
        <v>0</v>
      </c>
    </row>
    <row r="872" spans="1:23" x14ac:dyDescent="0.25">
      <c r="A872" s="722"/>
      <c r="B872" s="727"/>
      <c r="C872" s="317">
        <v>70</v>
      </c>
      <c r="D872" s="317">
        <v>2019</v>
      </c>
      <c r="E872" s="428">
        <v>2024</v>
      </c>
      <c r="F872" s="275">
        <v>0</v>
      </c>
      <c r="G872" s="276">
        <v>0</v>
      </c>
      <c r="H872" s="277">
        <v>1</v>
      </c>
      <c r="I872" s="275">
        <v>0</v>
      </c>
      <c r="J872" s="276">
        <v>0</v>
      </c>
      <c r="K872" s="277">
        <v>0</v>
      </c>
      <c r="L872" s="278">
        <v>0</v>
      </c>
      <c r="M872" s="279">
        <v>0</v>
      </c>
      <c r="N872" s="280">
        <v>1</v>
      </c>
      <c r="O872" s="275">
        <v>0</v>
      </c>
      <c r="P872" s="276">
        <v>0</v>
      </c>
      <c r="Q872" s="277">
        <v>0</v>
      </c>
      <c r="R872" s="275">
        <v>0</v>
      </c>
      <c r="S872" s="276">
        <v>0</v>
      </c>
      <c r="T872" s="277">
        <v>0</v>
      </c>
      <c r="U872" s="281">
        <v>0</v>
      </c>
      <c r="V872" s="282">
        <v>0</v>
      </c>
      <c r="W872" s="283">
        <v>1</v>
      </c>
    </row>
    <row r="873" spans="1:23" x14ac:dyDescent="0.25">
      <c r="A873" s="726" t="s">
        <v>3162</v>
      </c>
      <c r="B873" s="723" t="s">
        <v>3163</v>
      </c>
      <c r="C873" s="317">
        <v>45</v>
      </c>
      <c r="D873" s="317">
        <v>2019</v>
      </c>
      <c r="E873" s="428">
        <v>2024</v>
      </c>
      <c r="F873" s="275">
        <v>0</v>
      </c>
      <c r="G873" s="276">
        <v>1</v>
      </c>
      <c r="H873" s="277">
        <v>0</v>
      </c>
      <c r="I873" s="275">
        <v>0</v>
      </c>
      <c r="J873" s="276">
        <v>0</v>
      </c>
      <c r="K873" s="277">
        <v>0</v>
      </c>
      <c r="L873" s="278">
        <v>0</v>
      </c>
      <c r="M873" s="279">
        <v>1</v>
      </c>
      <c r="N873" s="280">
        <v>0</v>
      </c>
      <c r="O873" s="275">
        <v>0</v>
      </c>
      <c r="P873" s="276">
        <v>0</v>
      </c>
      <c r="Q873" s="277">
        <v>0</v>
      </c>
      <c r="R873" s="275">
        <v>0</v>
      </c>
      <c r="S873" s="276">
        <v>0</v>
      </c>
      <c r="T873" s="277">
        <v>0</v>
      </c>
      <c r="U873" s="281">
        <v>0</v>
      </c>
      <c r="V873" s="282">
        <v>1</v>
      </c>
      <c r="W873" s="283">
        <v>0</v>
      </c>
    </row>
    <row r="874" spans="1:23" x14ac:dyDescent="0.25">
      <c r="A874" s="722"/>
      <c r="B874" s="724"/>
      <c r="C874" s="317">
        <v>45</v>
      </c>
      <c r="D874" s="317">
        <v>2019</v>
      </c>
      <c r="E874" s="428">
        <v>2024</v>
      </c>
      <c r="F874" s="275">
        <v>0</v>
      </c>
      <c r="G874" s="276">
        <v>1</v>
      </c>
      <c r="H874" s="277">
        <v>0</v>
      </c>
      <c r="I874" s="275">
        <v>0</v>
      </c>
      <c r="J874" s="276">
        <v>0</v>
      </c>
      <c r="K874" s="277">
        <v>0</v>
      </c>
      <c r="L874" s="278">
        <v>0</v>
      </c>
      <c r="M874" s="279">
        <v>1</v>
      </c>
      <c r="N874" s="280">
        <v>0</v>
      </c>
      <c r="O874" s="275">
        <v>0</v>
      </c>
      <c r="P874" s="276">
        <v>0</v>
      </c>
      <c r="Q874" s="277">
        <v>0</v>
      </c>
      <c r="R874" s="275">
        <v>0</v>
      </c>
      <c r="S874" s="276">
        <v>0</v>
      </c>
      <c r="T874" s="277">
        <v>0</v>
      </c>
      <c r="U874" s="281">
        <v>0</v>
      </c>
      <c r="V874" s="282">
        <v>1</v>
      </c>
      <c r="W874" s="283">
        <v>0</v>
      </c>
    </row>
    <row r="875" spans="1:23" x14ac:dyDescent="0.25">
      <c r="A875" s="710"/>
      <c r="B875" s="727"/>
      <c r="C875" s="317">
        <v>70</v>
      </c>
      <c r="D875" s="317">
        <v>2019</v>
      </c>
      <c r="E875" s="428">
        <v>2024</v>
      </c>
      <c r="F875" s="275">
        <v>0</v>
      </c>
      <c r="G875" s="276">
        <v>0</v>
      </c>
      <c r="H875" s="277">
        <v>1</v>
      </c>
      <c r="I875" s="275">
        <v>0</v>
      </c>
      <c r="J875" s="276">
        <v>0</v>
      </c>
      <c r="K875" s="277">
        <v>0</v>
      </c>
      <c r="L875" s="278">
        <v>0</v>
      </c>
      <c r="M875" s="279">
        <v>0</v>
      </c>
      <c r="N875" s="280">
        <v>1</v>
      </c>
      <c r="O875" s="275">
        <v>0</v>
      </c>
      <c r="P875" s="276">
        <v>0</v>
      </c>
      <c r="Q875" s="277">
        <v>0</v>
      </c>
      <c r="R875" s="275">
        <v>0</v>
      </c>
      <c r="S875" s="276">
        <v>0</v>
      </c>
      <c r="T875" s="277">
        <v>0</v>
      </c>
      <c r="U875" s="281">
        <v>0</v>
      </c>
      <c r="V875" s="282">
        <v>0</v>
      </c>
      <c r="W875" s="283">
        <v>1</v>
      </c>
    </row>
    <row r="876" spans="1:23" x14ac:dyDescent="0.25">
      <c r="A876" s="721" t="s">
        <v>3164</v>
      </c>
      <c r="B876" s="723" t="s">
        <v>3165</v>
      </c>
      <c r="C876" s="317">
        <v>45</v>
      </c>
      <c r="D876" s="317">
        <v>2019</v>
      </c>
      <c r="E876" s="428">
        <v>2024</v>
      </c>
      <c r="F876" s="275">
        <v>0</v>
      </c>
      <c r="G876" s="276">
        <v>1</v>
      </c>
      <c r="H876" s="277">
        <v>0</v>
      </c>
      <c r="I876" s="275">
        <v>0</v>
      </c>
      <c r="J876" s="276">
        <v>0</v>
      </c>
      <c r="K876" s="277">
        <v>0</v>
      </c>
      <c r="L876" s="278">
        <v>0</v>
      </c>
      <c r="M876" s="279">
        <v>1</v>
      </c>
      <c r="N876" s="280">
        <v>0</v>
      </c>
      <c r="O876" s="275">
        <v>0</v>
      </c>
      <c r="P876" s="276">
        <v>0</v>
      </c>
      <c r="Q876" s="277">
        <v>0</v>
      </c>
      <c r="R876" s="275">
        <v>0</v>
      </c>
      <c r="S876" s="276">
        <v>0</v>
      </c>
      <c r="T876" s="277">
        <v>0</v>
      </c>
      <c r="U876" s="281">
        <v>0</v>
      </c>
      <c r="V876" s="282">
        <v>1</v>
      </c>
      <c r="W876" s="283">
        <v>0</v>
      </c>
    </row>
    <row r="877" spans="1:23" x14ac:dyDescent="0.25">
      <c r="A877" s="722"/>
      <c r="B877" s="724"/>
      <c r="C877" s="317">
        <v>45</v>
      </c>
      <c r="D877" s="317">
        <v>2019</v>
      </c>
      <c r="E877" s="428">
        <v>2024</v>
      </c>
      <c r="F877" s="275">
        <v>0</v>
      </c>
      <c r="G877" s="276">
        <v>1</v>
      </c>
      <c r="H877" s="277">
        <v>0</v>
      </c>
      <c r="I877" s="275">
        <v>0</v>
      </c>
      <c r="J877" s="276">
        <v>0</v>
      </c>
      <c r="K877" s="277">
        <v>0</v>
      </c>
      <c r="L877" s="278">
        <v>0</v>
      </c>
      <c r="M877" s="279">
        <v>1</v>
      </c>
      <c r="N877" s="280">
        <v>0</v>
      </c>
      <c r="O877" s="275">
        <v>0</v>
      </c>
      <c r="P877" s="276">
        <v>0</v>
      </c>
      <c r="Q877" s="277">
        <v>0</v>
      </c>
      <c r="R877" s="275">
        <v>0</v>
      </c>
      <c r="S877" s="276">
        <v>0</v>
      </c>
      <c r="T877" s="277">
        <v>0</v>
      </c>
      <c r="U877" s="281">
        <v>0</v>
      </c>
      <c r="V877" s="282">
        <v>1</v>
      </c>
      <c r="W877" s="283">
        <v>0</v>
      </c>
    </row>
    <row r="878" spans="1:23" x14ac:dyDescent="0.25">
      <c r="A878" s="722"/>
      <c r="B878" s="727"/>
      <c r="C878" s="317">
        <v>70</v>
      </c>
      <c r="D878" s="317">
        <v>2019</v>
      </c>
      <c r="E878" s="428">
        <v>2024</v>
      </c>
      <c r="F878" s="275">
        <v>0</v>
      </c>
      <c r="G878" s="276">
        <v>0</v>
      </c>
      <c r="H878" s="277">
        <v>1</v>
      </c>
      <c r="I878" s="275">
        <v>0</v>
      </c>
      <c r="J878" s="276">
        <v>0</v>
      </c>
      <c r="K878" s="277">
        <v>0</v>
      </c>
      <c r="L878" s="278">
        <v>0</v>
      </c>
      <c r="M878" s="279">
        <v>0</v>
      </c>
      <c r="N878" s="280">
        <v>1</v>
      </c>
      <c r="O878" s="275">
        <v>0</v>
      </c>
      <c r="P878" s="276">
        <v>0</v>
      </c>
      <c r="Q878" s="277">
        <v>0</v>
      </c>
      <c r="R878" s="275">
        <v>0</v>
      </c>
      <c r="S878" s="276">
        <v>0</v>
      </c>
      <c r="T878" s="277">
        <v>0</v>
      </c>
      <c r="U878" s="281">
        <v>0</v>
      </c>
      <c r="V878" s="282">
        <v>0</v>
      </c>
      <c r="W878" s="283">
        <v>1</v>
      </c>
    </row>
    <row r="879" spans="1:23" x14ac:dyDescent="0.25">
      <c r="A879" s="726" t="s">
        <v>3166</v>
      </c>
      <c r="B879" s="723" t="s">
        <v>3167</v>
      </c>
      <c r="C879" s="317">
        <v>45</v>
      </c>
      <c r="D879" s="317">
        <v>2019</v>
      </c>
      <c r="E879" s="428">
        <v>2024</v>
      </c>
      <c r="F879" s="275">
        <v>0</v>
      </c>
      <c r="G879" s="276">
        <v>1</v>
      </c>
      <c r="H879" s="277">
        <v>0</v>
      </c>
      <c r="I879" s="275">
        <v>0</v>
      </c>
      <c r="J879" s="276">
        <v>0</v>
      </c>
      <c r="K879" s="277">
        <v>0</v>
      </c>
      <c r="L879" s="278">
        <v>0</v>
      </c>
      <c r="M879" s="279">
        <v>1</v>
      </c>
      <c r="N879" s="280">
        <v>0</v>
      </c>
      <c r="O879" s="275">
        <v>0</v>
      </c>
      <c r="P879" s="276">
        <v>0</v>
      </c>
      <c r="Q879" s="277">
        <v>0</v>
      </c>
      <c r="R879" s="275">
        <v>0</v>
      </c>
      <c r="S879" s="276">
        <v>0</v>
      </c>
      <c r="T879" s="277">
        <v>0</v>
      </c>
      <c r="U879" s="281">
        <v>0</v>
      </c>
      <c r="V879" s="282">
        <v>1</v>
      </c>
      <c r="W879" s="283">
        <v>0</v>
      </c>
    </row>
    <row r="880" spans="1:23" x14ac:dyDescent="0.25">
      <c r="A880" s="722"/>
      <c r="B880" s="724"/>
      <c r="C880" s="317">
        <v>45</v>
      </c>
      <c r="D880" s="317">
        <v>2019</v>
      </c>
      <c r="E880" s="428">
        <v>2024</v>
      </c>
      <c r="F880" s="275">
        <v>0</v>
      </c>
      <c r="G880" s="276">
        <v>1</v>
      </c>
      <c r="H880" s="277">
        <v>0</v>
      </c>
      <c r="I880" s="275">
        <v>0</v>
      </c>
      <c r="J880" s="276">
        <v>0</v>
      </c>
      <c r="K880" s="277">
        <v>0</v>
      </c>
      <c r="L880" s="278">
        <v>0</v>
      </c>
      <c r="M880" s="279">
        <v>1</v>
      </c>
      <c r="N880" s="280">
        <v>0</v>
      </c>
      <c r="O880" s="275">
        <v>0</v>
      </c>
      <c r="P880" s="276">
        <v>0</v>
      </c>
      <c r="Q880" s="277">
        <v>0</v>
      </c>
      <c r="R880" s="275">
        <v>0</v>
      </c>
      <c r="S880" s="276">
        <v>0</v>
      </c>
      <c r="T880" s="277">
        <v>0</v>
      </c>
      <c r="U880" s="281">
        <v>0</v>
      </c>
      <c r="V880" s="282">
        <v>1</v>
      </c>
      <c r="W880" s="283">
        <v>0</v>
      </c>
    </row>
    <row r="881" spans="1:23" x14ac:dyDescent="0.25">
      <c r="A881" s="710"/>
      <c r="B881" s="727"/>
      <c r="C881" s="317">
        <v>70</v>
      </c>
      <c r="D881" s="317">
        <v>2019</v>
      </c>
      <c r="E881" s="428">
        <v>2024</v>
      </c>
      <c r="F881" s="275">
        <v>0</v>
      </c>
      <c r="G881" s="276">
        <v>0</v>
      </c>
      <c r="H881" s="277">
        <v>1</v>
      </c>
      <c r="I881" s="275">
        <v>0</v>
      </c>
      <c r="J881" s="276">
        <v>0</v>
      </c>
      <c r="K881" s="277">
        <v>0</v>
      </c>
      <c r="L881" s="278">
        <v>0</v>
      </c>
      <c r="M881" s="279">
        <v>0</v>
      </c>
      <c r="N881" s="280">
        <v>1</v>
      </c>
      <c r="O881" s="275">
        <v>0</v>
      </c>
      <c r="P881" s="276">
        <v>0</v>
      </c>
      <c r="Q881" s="277">
        <v>0</v>
      </c>
      <c r="R881" s="275">
        <v>0</v>
      </c>
      <c r="S881" s="276">
        <v>0</v>
      </c>
      <c r="T881" s="277">
        <v>0</v>
      </c>
      <c r="U881" s="281">
        <v>0</v>
      </c>
      <c r="V881" s="282">
        <v>0</v>
      </c>
      <c r="W881" s="283">
        <v>1</v>
      </c>
    </row>
    <row r="882" spans="1:23" x14ac:dyDescent="0.25">
      <c r="A882" s="721" t="s">
        <v>3168</v>
      </c>
      <c r="B882" s="723" t="s">
        <v>3169</v>
      </c>
      <c r="C882" s="317">
        <v>45</v>
      </c>
      <c r="D882" s="317">
        <v>2019</v>
      </c>
      <c r="E882" s="428">
        <v>2024</v>
      </c>
      <c r="F882" s="275">
        <v>0</v>
      </c>
      <c r="G882" s="276">
        <v>1</v>
      </c>
      <c r="H882" s="277">
        <v>0</v>
      </c>
      <c r="I882" s="287">
        <v>0</v>
      </c>
      <c r="J882" s="288">
        <v>0</v>
      </c>
      <c r="K882" s="289">
        <v>0</v>
      </c>
      <c r="L882" s="278">
        <v>0</v>
      </c>
      <c r="M882" s="279">
        <v>1</v>
      </c>
      <c r="N882" s="280">
        <v>0</v>
      </c>
      <c r="O882" s="275">
        <v>0</v>
      </c>
      <c r="P882" s="276">
        <v>0</v>
      </c>
      <c r="Q882" s="277">
        <v>0</v>
      </c>
      <c r="R882" s="287">
        <v>0</v>
      </c>
      <c r="S882" s="288">
        <v>0</v>
      </c>
      <c r="T882" s="289">
        <v>0</v>
      </c>
      <c r="U882" s="281">
        <v>0</v>
      </c>
      <c r="V882" s="282">
        <v>1</v>
      </c>
      <c r="W882" s="283">
        <v>0</v>
      </c>
    </row>
    <row r="883" spans="1:23" x14ac:dyDescent="0.25">
      <c r="A883" s="722"/>
      <c r="B883" s="724"/>
      <c r="C883" s="317">
        <v>45</v>
      </c>
      <c r="D883" s="317">
        <v>2019</v>
      </c>
      <c r="E883" s="428">
        <v>2024</v>
      </c>
      <c r="F883" s="275">
        <v>0</v>
      </c>
      <c r="G883" s="276">
        <v>1</v>
      </c>
      <c r="H883" s="277">
        <v>0</v>
      </c>
      <c r="I883" s="287">
        <v>0</v>
      </c>
      <c r="J883" s="288">
        <v>0</v>
      </c>
      <c r="K883" s="289">
        <v>0</v>
      </c>
      <c r="L883" s="278">
        <v>0</v>
      </c>
      <c r="M883" s="279">
        <v>1</v>
      </c>
      <c r="N883" s="280">
        <v>0</v>
      </c>
      <c r="O883" s="275">
        <v>0</v>
      </c>
      <c r="P883" s="276">
        <v>0</v>
      </c>
      <c r="Q883" s="277">
        <v>0</v>
      </c>
      <c r="R883" s="287">
        <v>0</v>
      </c>
      <c r="S883" s="288">
        <v>0</v>
      </c>
      <c r="T883" s="289">
        <v>0</v>
      </c>
      <c r="U883" s="281">
        <v>0</v>
      </c>
      <c r="V883" s="282">
        <v>1</v>
      </c>
      <c r="W883" s="283">
        <v>0</v>
      </c>
    </row>
    <row r="884" spans="1:23" x14ac:dyDescent="0.25">
      <c r="A884" s="722"/>
      <c r="B884" s="727"/>
      <c r="C884" s="317">
        <v>70</v>
      </c>
      <c r="D884" s="317">
        <v>2019</v>
      </c>
      <c r="E884" s="428">
        <v>2024</v>
      </c>
      <c r="F884" s="275">
        <v>0</v>
      </c>
      <c r="G884" s="276">
        <v>0</v>
      </c>
      <c r="H884" s="277">
        <v>1</v>
      </c>
      <c r="I884" s="287">
        <v>0</v>
      </c>
      <c r="J884" s="288">
        <v>0</v>
      </c>
      <c r="K884" s="289">
        <v>0</v>
      </c>
      <c r="L884" s="278">
        <v>0</v>
      </c>
      <c r="M884" s="279">
        <v>0</v>
      </c>
      <c r="N884" s="280">
        <v>1</v>
      </c>
      <c r="O884" s="275">
        <v>0</v>
      </c>
      <c r="P884" s="276">
        <v>0</v>
      </c>
      <c r="Q884" s="277">
        <v>0</v>
      </c>
      <c r="R884" s="287">
        <v>0</v>
      </c>
      <c r="S884" s="288">
        <v>0</v>
      </c>
      <c r="T884" s="289">
        <v>0</v>
      </c>
      <c r="U884" s="281">
        <v>0</v>
      </c>
      <c r="V884" s="282">
        <v>0</v>
      </c>
      <c r="W884" s="283">
        <v>1</v>
      </c>
    </row>
    <row r="885" spans="1:23" x14ac:dyDescent="0.25">
      <c r="A885" s="726" t="s">
        <v>3170</v>
      </c>
      <c r="B885" s="723" t="s">
        <v>3171</v>
      </c>
      <c r="C885" s="317">
        <v>45</v>
      </c>
      <c r="D885" s="317">
        <v>2019</v>
      </c>
      <c r="E885" s="428">
        <v>2024</v>
      </c>
      <c r="F885" s="275">
        <v>0</v>
      </c>
      <c r="G885" s="276">
        <v>1</v>
      </c>
      <c r="H885" s="277">
        <v>0</v>
      </c>
      <c r="I885" s="275">
        <v>0</v>
      </c>
      <c r="J885" s="276">
        <v>0</v>
      </c>
      <c r="K885" s="277">
        <v>0</v>
      </c>
      <c r="L885" s="278">
        <v>0</v>
      </c>
      <c r="M885" s="279">
        <v>1</v>
      </c>
      <c r="N885" s="280">
        <v>0</v>
      </c>
      <c r="O885" s="275">
        <v>0</v>
      </c>
      <c r="P885" s="276">
        <v>0</v>
      </c>
      <c r="Q885" s="277">
        <v>0</v>
      </c>
      <c r="R885" s="275">
        <v>0</v>
      </c>
      <c r="S885" s="276">
        <v>0</v>
      </c>
      <c r="T885" s="277">
        <v>0</v>
      </c>
      <c r="U885" s="281">
        <v>0</v>
      </c>
      <c r="V885" s="282">
        <v>1</v>
      </c>
      <c r="W885" s="283">
        <v>0</v>
      </c>
    </row>
    <row r="886" spans="1:23" x14ac:dyDescent="0.25">
      <c r="A886" s="722"/>
      <c r="B886" s="724"/>
      <c r="C886" s="317">
        <v>45</v>
      </c>
      <c r="D886" s="317">
        <v>2019</v>
      </c>
      <c r="E886" s="428">
        <v>2024</v>
      </c>
      <c r="F886" s="275">
        <v>0</v>
      </c>
      <c r="G886" s="276">
        <v>1</v>
      </c>
      <c r="H886" s="277">
        <v>0</v>
      </c>
      <c r="I886" s="275">
        <v>0</v>
      </c>
      <c r="J886" s="276">
        <v>0</v>
      </c>
      <c r="K886" s="277">
        <v>0</v>
      </c>
      <c r="L886" s="278">
        <v>0</v>
      </c>
      <c r="M886" s="279">
        <v>1</v>
      </c>
      <c r="N886" s="280">
        <v>0</v>
      </c>
      <c r="O886" s="275">
        <v>0</v>
      </c>
      <c r="P886" s="276">
        <v>0</v>
      </c>
      <c r="Q886" s="277">
        <v>0</v>
      </c>
      <c r="R886" s="275">
        <v>0</v>
      </c>
      <c r="S886" s="276">
        <v>0</v>
      </c>
      <c r="T886" s="277">
        <v>0</v>
      </c>
      <c r="U886" s="281">
        <v>0</v>
      </c>
      <c r="V886" s="282">
        <v>1</v>
      </c>
      <c r="W886" s="283">
        <v>0</v>
      </c>
    </row>
    <row r="887" spans="1:23" x14ac:dyDescent="0.25">
      <c r="A887" s="710"/>
      <c r="B887" s="727"/>
      <c r="C887" s="317">
        <v>70</v>
      </c>
      <c r="D887" s="317">
        <v>2019</v>
      </c>
      <c r="E887" s="428">
        <v>2024</v>
      </c>
      <c r="F887" s="275">
        <v>0</v>
      </c>
      <c r="G887" s="276">
        <v>0</v>
      </c>
      <c r="H887" s="277">
        <v>1</v>
      </c>
      <c r="I887" s="275">
        <v>0</v>
      </c>
      <c r="J887" s="276">
        <v>0</v>
      </c>
      <c r="K887" s="277">
        <v>0</v>
      </c>
      <c r="L887" s="278">
        <v>0</v>
      </c>
      <c r="M887" s="279">
        <v>0</v>
      </c>
      <c r="N887" s="280">
        <v>1</v>
      </c>
      <c r="O887" s="275">
        <v>0</v>
      </c>
      <c r="P887" s="276">
        <v>0</v>
      </c>
      <c r="Q887" s="277">
        <v>0</v>
      </c>
      <c r="R887" s="275">
        <v>0</v>
      </c>
      <c r="S887" s="276">
        <v>0</v>
      </c>
      <c r="T887" s="277">
        <v>0</v>
      </c>
      <c r="U887" s="281">
        <v>0</v>
      </c>
      <c r="V887" s="282">
        <v>0</v>
      </c>
      <c r="W887" s="283">
        <v>1</v>
      </c>
    </row>
    <row r="888" spans="1:23" x14ac:dyDescent="0.25">
      <c r="A888" s="721" t="s">
        <v>3172</v>
      </c>
      <c r="B888" s="723" t="s">
        <v>3171</v>
      </c>
      <c r="C888" s="317">
        <v>45</v>
      </c>
      <c r="D888" s="317">
        <v>2019</v>
      </c>
      <c r="E888" s="428">
        <v>2024</v>
      </c>
      <c r="F888" s="275">
        <v>0</v>
      </c>
      <c r="G888" s="276">
        <v>1</v>
      </c>
      <c r="H888" s="277">
        <v>0</v>
      </c>
      <c r="I888" s="275">
        <v>0</v>
      </c>
      <c r="J888" s="276">
        <v>0</v>
      </c>
      <c r="K888" s="277">
        <v>0</v>
      </c>
      <c r="L888" s="278">
        <v>0</v>
      </c>
      <c r="M888" s="279">
        <v>1</v>
      </c>
      <c r="N888" s="280">
        <v>0</v>
      </c>
      <c r="O888" s="275">
        <v>0</v>
      </c>
      <c r="P888" s="276">
        <v>0</v>
      </c>
      <c r="Q888" s="277">
        <v>0</v>
      </c>
      <c r="R888" s="275">
        <v>0</v>
      </c>
      <c r="S888" s="276">
        <v>0</v>
      </c>
      <c r="T888" s="277">
        <v>0</v>
      </c>
      <c r="U888" s="281">
        <v>0</v>
      </c>
      <c r="V888" s="282">
        <v>1</v>
      </c>
      <c r="W888" s="283">
        <v>0</v>
      </c>
    </row>
    <row r="889" spans="1:23" x14ac:dyDescent="0.25">
      <c r="A889" s="722"/>
      <c r="B889" s="724"/>
      <c r="C889" s="317">
        <v>45</v>
      </c>
      <c r="D889" s="317">
        <v>2019</v>
      </c>
      <c r="E889" s="428">
        <v>2024</v>
      </c>
      <c r="F889" s="275">
        <v>0</v>
      </c>
      <c r="G889" s="276">
        <v>1</v>
      </c>
      <c r="H889" s="277">
        <v>0</v>
      </c>
      <c r="I889" s="275">
        <v>0</v>
      </c>
      <c r="J889" s="276">
        <v>0</v>
      </c>
      <c r="K889" s="277">
        <v>0</v>
      </c>
      <c r="L889" s="278">
        <v>0</v>
      </c>
      <c r="M889" s="279">
        <v>1</v>
      </c>
      <c r="N889" s="280">
        <v>0</v>
      </c>
      <c r="O889" s="275">
        <v>0</v>
      </c>
      <c r="P889" s="276">
        <v>0</v>
      </c>
      <c r="Q889" s="277">
        <v>0</v>
      </c>
      <c r="R889" s="275">
        <v>0</v>
      </c>
      <c r="S889" s="276">
        <v>0</v>
      </c>
      <c r="T889" s="277">
        <v>0</v>
      </c>
      <c r="U889" s="281">
        <v>0</v>
      </c>
      <c r="V889" s="282">
        <v>1</v>
      </c>
      <c r="W889" s="283">
        <v>0</v>
      </c>
    </row>
    <row r="890" spans="1:23" x14ac:dyDescent="0.25">
      <c r="A890" s="722"/>
      <c r="B890" s="727"/>
      <c r="C890" s="317">
        <v>70</v>
      </c>
      <c r="D890" s="317">
        <v>2019</v>
      </c>
      <c r="E890" s="428">
        <v>2024</v>
      </c>
      <c r="F890" s="275">
        <v>0</v>
      </c>
      <c r="G890" s="276">
        <v>0</v>
      </c>
      <c r="H890" s="277">
        <v>1</v>
      </c>
      <c r="I890" s="275">
        <v>0</v>
      </c>
      <c r="J890" s="276">
        <v>0</v>
      </c>
      <c r="K890" s="277">
        <v>0</v>
      </c>
      <c r="L890" s="278">
        <v>0</v>
      </c>
      <c r="M890" s="279">
        <v>0</v>
      </c>
      <c r="N890" s="280">
        <v>1</v>
      </c>
      <c r="O890" s="275">
        <v>0</v>
      </c>
      <c r="P890" s="276">
        <v>0</v>
      </c>
      <c r="Q890" s="277">
        <v>0</v>
      </c>
      <c r="R890" s="275">
        <v>0</v>
      </c>
      <c r="S890" s="276">
        <v>0</v>
      </c>
      <c r="T890" s="277">
        <v>0</v>
      </c>
      <c r="U890" s="281">
        <v>0</v>
      </c>
      <c r="V890" s="282">
        <v>0</v>
      </c>
      <c r="W890" s="283">
        <v>1</v>
      </c>
    </row>
    <row r="891" spans="1:23" x14ac:dyDescent="0.25">
      <c r="A891" s="726" t="s">
        <v>3173</v>
      </c>
      <c r="B891" s="723" t="s">
        <v>3171</v>
      </c>
      <c r="C891" s="317">
        <v>45</v>
      </c>
      <c r="D891" s="317">
        <v>2019</v>
      </c>
      <c r="E891" s="428">
        <v>2024</v>
      </c>
      <c r="F891" s="275">
        <v>0</v>
      </c>
      <c r="G891" s="276">
        <v>1</v>
      </c>
      <c r="H891" s="277">
        <v>0</v>
      </c>
      <c r="I891" s="275">
        <v>0</v>
      </c>
      <c r="J891" s="276">
        <v>0</v>
      </c>
      <c r="K891" s="277">
        <v>0</v>
      </c>
      <c r="L891" s="278">
        <v>0</v>
      </c>
      <c r="M891" s="279">
        <v>1</v>
      </c>
      <c r="N891" s="280">
        <v>0</v>
      </c>
      <c r="O891" s="275">
        <v>0</v>
      </c>
      <c r="P891" s="276">
        <v>0</v>
      </c>
      <c r="Q891" s="277">
        <v>0</v>
      </c>
      <c r="R891" s="275">
        <v>0</v>
      </c>
      <c r="S891" s="276">
        <v>0</v>
      </c>
      <c r="T891" s="277">
        <v>0</v>
      </c>
      <c r="U891" s="281">
        <v>0</v>
      </c>
      <c r="V891" s="282">
        <v>1</v>
      </c>
      <c r="W891" s="283">
        <v>0</v>
      </c>
    </row>
    <row r="892" spans="1:23" x14ac:dyDescent="0.25">
      <c r="A892" s="722"/>
      <c r="B892" s="724"/>
      <c r="C892" s="317">
        <v>45</v>
      </c>
      <c r="D892" s="317">
        <v>2019</v>
      </c>
      <c r="E892" s="428">
        <v>2024</v>
      </c>
      <c r="F892" s="275">
        <v>0</v>
      </c>
      <c r="G892" s="276">
        <v>1</v>
      </c>
      <c r="H892" s="277">
        <v>0</v>
      </c>
      <c r="I892" s="275">
        <v>0</v>
      </c>
      <c r="J892" s="276">
        <v>0</v>
      </c>
      <c r="K892" s="277">
        <v>0</v>
      </c>
      <c r="L892" s="278">
        <v>0</v>
      </c>
      <c r="M892" s="279">
        <v>1</v>
      </c>
      <c r="N892" s="280">
        <v>0</v>
      </c>
      <c r="O892" s="275">
        <v>0</v>
      </c>
      <c r="P892" s="276">
        <v>0</v>
      </c>
      <c r="Q892" s="277">
        <v>0</v>
      </c>
      <c r="R892" s="275">
        <v>0</v>
      </c>
      <c r="S892" s="276">
        <v>0</v>
      </c>
      <c r="T892" s="277">
        <v>0</v>
      </c>
      <c r="U892" s="281">
        <v>0</v>
      </c>
      <c r="V892" s="282">
        <v>1</v>
      </c>
      <c r="W892" s="283">
        <v>0</v>
      </c>
    </row>
    <row r="893" spans="1:23" x14ac:dyDescent="0.25">
      <c r="A893" s="710"/>
      <c r="B893" s="727"/>
      <c r="C893" s="317">
        <v>70</v>
      </c>
      <c r="D893" s="317">
        <v>2019</v>
      </c>
      <c r="E893" s="428">
        <v>2024</v>
      </c>
      <c r="F893" s="275">
        <v>0</v>
      </c>
      <c r="G893" s="276">
        <v>0</v>
      </c>
      <c r="H893" s="277">
        <v>1</v>
      </c>
      <c r="I893" s="275">
        <v>0</v>
      </c>
      <c r="J893" s="276">
        <v>0</v>
      </c>
      <c r="K893" s="277">
        <v>0</v>
      </c>
      <c r="L893" s="278">
        <v>0</v>
      </c>
      <c r="M893" s="279">
        <v>0</v>
      </c>
      <c r="N893" s="280">
        <v>1</v>
      </c>
      <c r="O893" s="275">
        <v>0</v>
      </c>
      <c r="P893" s="276">
        <v>0</v>
      </c>
      <c r="Q893" s="277">
        <v>0</v>
      </c>
      <c r="R893" s="275">
        <v>0</v>
      </c>
      <c r="S893" s="276">
        <v>0</v>
      </c>
      <c r="T893" s="277">
        <v>0</v>
      </c>
      <c r="U893" s="281">
        <v>0</v>
      </c>
      <c r="V893" s="282">
        <v>0</v>
      </c>
      <c r="W893" s="283">
        <v>1</v>
      </c>
    </row>
    <row r="894" spans="1:23" x14ac:dyDescent="0.25">
      <c r="A894" s="721" t="s">
        <v>3174</v>
      </c>
      <c r="B894" s="723" t="s">
        <v>3171</v>
      </c>
      <c r="C894" s="317">
        <v>45</v>
      </c>
      <c r="D894" s="317">
        <v>2019</v>
      </c>
      <c r="E894" s="428">
        <v>2024</v>
      </c>
      <c r="F894" s="275">
        <v>0</v>
      </c>
      <c r="G894" s="276">
        <v>1</v>
      </c>
      <c r="H894" s="277">
        <v>0</v>
      </c>
      <c r="I894" s="275">
        <v>0</v>
      </c>
      <c r="J894" s="276">
        <v>0</v>
      </c>
      <c r="K894" s="277">
        <v>0</v>
      </c>
      <c r="L894" s="278">
        <v>0</v>
      </c>
      <c r="M894" s="279">
        <v>1</v>
      </c>
      <c r="N894" s="280">
        <v>0</v>
      </c>
      <c r="O894" s="275">
        <v>0</v>
      </c>
      <c r="P894" s="276">
        <v>0</v>
      </c>
      <c r="Q894" s="277">
        <v>0</v>
      </c>
      <c r="R894" s="275">
        <v>0</v>
      </c>
      <c r="S894" s="276">
        <v>0</v>
      </c>
      <c r="T894" s="277">
        <v>0</v>
      </c>
      <c r="U894" s="281">
        <v>0</v>
      </c>
      <c r="V894" s="282">
        <v>1</v>
      </c>
      <c r="W894" s="283">
        <v>0</v>
      </c>
    </row>
    <row r="895" spans="1:23" x14ac:dyDescent="0.25">
      <c r="A895" s="722"/>
      <c r="B895" s="724"/>
      <c r="C895" s="317">
        <v>45</v>
      </c>
      <c r="D895" s="317">
        <v>2019</v>
      </c>
      <c r="E895" s="428">
        <v>2024</v>
      </c>
      <c r="F895" s="275">
        <v>0</v>
      </c>
      <c r="G895" s="276">
        <v>1</v>
      </c>
      <c r="H895" s="277">
        <v>0</v>
      </c>
      <c r="I895" s="275">
        <v>0</v>
      </c>
      <c r="J895" s="276">
        <v>0</v>
      </c>
      <c r="K895" s="277">
        <v>0</v>
      </c>
      <c r="L895" s="278">
        <v>0</v>
      </c>
      <c r="M895" s="279">
        <v>1</v>
      </c>
      <c r="N895" s="280">
        <v>0</v>
      </c>
      <c r="O895" s="275">
        <v>0</v>
      </c>
      <c r="P895" s="276">
        <v>0</v>
      </c>
      <c r="Q895" s="277">
        <v>0</v>
      </c>
      <c r="R895" s="275">
        <v>0</v>
      </c>
      <c r="S895" s="276">
        <v>0</v>
      </c>
      <c r="T895" s="277">
        <v>0</v>
      </c>
      <c r="U895" s="281">
        <v>0</v>
      </c>
      <c r="V895" s="282">
        <v>1</v>
      </c>
      <c r="W895" s="283">
        <v>0</v>
      </c>
    </row>
    <row r="896" spans="1:23" x14ac:dyDescent="0.25">
      <c r="A896" s="722"/>
      <c r="B896" s="727"/>
      <c r="C896" s="317">
        <v>70</v>
      </c>
      <c r="D896" s="317">
        <v>2019</v>
      </c>
      <c r="E896" s="428">
        <v>2024</v>
      </c>
      <c r="F896" s="275">
        <v>0</v>
      </c>
      <c r="G896" s="276">
        <v>0</v>
      </c>
      <c r="H896" s="277">
        <v>1</v>
      </c>
      <c r="I896" s="275">
        <v>0</v>
      </c>
      <c r="J896" s="276">
        <v>0</v>
      </c>
      <c r="K896" s="277">
        <v>0</v>
      </c>
      <c r="L896" s="278">
        <v>0</v>
      </c>
      <c r="M896" s="279">
        <v>0</v>
      </c>
      <c r="N896" s="280">
        <v>1</v>
      </c>
      <c r="O896" s="275">
        <v>0</v>
      </c>
      <c r="P896" s="276">
        <v>0</v>
      </c>
      <c r="Q896" s="277">
        <v>0</v>
      </c>
      <c r="R896" s="275">
        <v>0</v>
      </c>
      <c r="S896" s="276">
        <v>0</v>
      </c>
      <c r="T896" s="277">
        <v>0</v>
      </c>
      <c r="U896" s="281">
        <v>0</v>
      </c>
      <c r="V896" s="282">
        <v>0</v>
      </c>
      <c r="W896" s="283">
        <v>1</v>
      </c>
    </row>
    <row r="897" spans="1:23" x14ac:dyDescent="0.25">
      <c r="A897" s="726" t="s">
        <v>3175</v>
      </c>
      <c r="B897" s="723" t="s">
        <v>3171</v>
      </c>
      <c r="C897" s="317">
        <v>45</v>
      </c>
      <c r="D897" s="317">
        <v>2019</v>
      </c>
      <c r="E897" s="428">
        <v>2024</v>
      </c>
      <c r="F897" s="275">
        <v>0</v>
      </c>
      <c r="G897" s="276">
        <v>1</v>
      </c>
      <c r="H897" s="277">
        <v>0</v>
      </c>
      <c r="I897" s="275">
        <v>0</v>
      </c>
      <c r="J897" s="276">
        <v>0</v>
      </c>
      <c r="K897" s="277">
        <v>0</v>
      </c>
      <c r="L897" s="278">
        <v>0</v>
      </c>
      <c r="M897" s="279">
        <v>1</v>
      </c>
      <c r="N897" s="280">
        <v>0</v>
      </c>
      <c r="O897" s="275">
        <v>0</v>
      </c>
      <c r="P897" s="276">
        <v>0</v>
      </c>
      <c r="Q897" s="277">
        <v>0</v>
      </c>
      <c r="R897" s="275">
        <v>0</v>
      </c>
      <c r="S897" s="276">
        <v>0</v>
      </c>
      <c r="T897" s="277">
        <v>0</v>
      </c>
      <c r="U897" s="281">
        <v>0</v>
      </c>
      <c r="V897" s="282">
        <v>1</v>
      </c>
      <c r="W897" s="283">
        <v>0</v>
      </c>
    </row>
    <row r="898" spans="1:23" x14ac:dyDescent="0.25">
      <c r="A898" s="722"/>
      <c r="B898" s="724"/>
      <c r="C898" s="317">
        <v>45</v>
      </c>
      <c r="D898" s="317">
        <v>2019</v>
      </c>
      <c r="E898" s="428">
        <v>2024</v>
      </c>
      <c r="F898" s="275">
        <v>0</v>
      </c>
      <c r="G898" s="276">
        <v>1</v>
      </c>
      <c r="H898" s="277">
        <v>0</v>
      </c>
      <c r="I898" s="275">
        <v>0</v>
      </c>
      <c r="J898" s="276">
        <v>0</v>
      </c>
      <c r="K898" s="277">
        <v>0</v>
      </c>
      <c r="L898" s="278">
        <v>0</v>
      </c>
      <c r="M898" s="279">
        <v>1</v>
      </c>
      <c r="N898" s="280">
        <v>0</v>
      </c>
      <c r="O898" s="275">
        <v>0</v>
      </c>
      <c r="P898" s="276">
        <v>0</v>
      </c>
      <c r="Q898" s="277">
        <v>0</v>
      </c>
      <c r="R898" s="275">
        <v>0</v>
      </c>
      <c r="S898" s="276">
        <v>0</v>
      </c>
      <c r="T898" s="277">
        <v>0</v>
      </c>
      <c r="U898" s="281">
        <v>0</v>
      </c>
      <c r="V898" s="282">
        <v>1</v>
      </c>
      <c r="W898" s="283">
        <v>0</v>
      </c>
    </row>
    <row r="899" spans="1:23" x14ac:dyDescent="0.25">
      <c r="A899" s="710"/>
      <c r="B899" s="727"/>
      <c r="C899" s="317">
        <v>70</v>
      </c>
      <c r="D899" s="317">
        <v>2019</v>
      </c>
      <c r="E899" s="428">
        <v>2024</v>
      </c>
      <c r="F899" s="275">
        <v>0</v>
      </c>
      <c r="G899" s="276">
        <v>0</v>
      </c>
      <c r="H899" s="277">
        <v>1</v>
      </c>
      <c r="I899" s="275">
        <v>0</v>
      </c>
      <c r="J899" s="276">
        <v>0</v>
      </c>
      <c r="K899" s="277">
        <v>0</v>
      </c>
      <c r="L899" s="278">
        <v>0</v>
      </c>
      <c r="M899" s="279">
        <v>0</v>
      </c>
      <c r="N899" s="280">
        <v>1</v>
      </c>
      <c r="O899" s="275">
        <v>0</v>
      </c>
      <c r="P899" s="276">
        <v>0</v>
      </c>
      <c r="Q899" s="277">
        <v>0</v>
      </c>
      <c r="R899" s="275">
        <v>0</v>
      </c>
      <c r="S899" s="276">
        <v>0</v>
      </c>
      <c r="T899" s="277">
        <v>0</v>
      </c>
      <c r="U899" s="281">
        <v>0</v>
      </c>
      <c r="V899" s="282">
        <v>0</v>
      </c>
      <c r="W899" s="283">
        <v>1</v>
      </c>
    </row>
    <row r="900" spans="1:23" x14ac:dyDescent="0.25">
      <c r="A900" s="721" t="s">
        <v>3176</v>
      </c>
      <c r="B900" s="723" t="s">
        <v>3171</v>
      </c>
      <c r="C900" s="317">
        <v>45</v>
      </c>
      <c r="D900" s="317">
        <v>2019</v>
      </c>
      <c r="E900" s="428">
        <v>2024</v>
      </c>
      <c r="F900" s="275">
        <v>0</v>
      </c>
      <c r="G900" s="276">
        <v>1</v>
      </c>
      <c r="H900" s="277">
        <v>0</v>
      </c>
      <c r="I900" s="275">
        <v>0</v>
      </c>
      <c r="J900" s="276">
        <v>0</v>
      </c>
      <c r="K900" s="277">
        <v>0</v>
      </c>
      <c r="L900" s="278">
        <v>0</v>
      </c>
      <c r="M900" s="279">
        <v>1</v>
      </c>
      <c r="N900" s="280">
        <v>0</v>
      </c>
      <c r="O900" s="275">
        <v>0</v>
      </c>
      <c r="P900" s="276">
        <v>0</v>
      </c>
      <c r="Q900" s="277">
        <v>0</v>
      </c>
      <c r="R900" s="275">
        <v>0</v>
      </c>
      <c r="S900" s="276">
        <v>0</v>
      </c>
      <c r="T900" s="277">
        <v>0</v>
      </c>
      <c r="U900" s="281">
        <v>0</v>
      </c>
      <c r="V900" s="282">
        <v>1</v>
      </c>
      <c r="W900" s="283">
        <v>0</v>
      </c>
    </row>
    <row r="901" spans="1:23" x14ac:dyDescent="0.25">
      <c r="A901" s="722"/>
      <c r="B901" s="724"/>
      <c r="C901" s="317">
        <v>45</v>
      </c>
      <c r="D901" s="317">
        <v>2019</v>
      </c>
      <c r="E901" s="428">
        <v>2024</v>
      </c>
      <c r="F901" s="275">
        <v>0</v>
      </c>
      <c r="G901" s="276">
        <v>1</v>
      </c>
      <c r="H901" s="277">
        <v>0</v>
      </c>
      <c r="I901" s="275">
        <v>0</v>
      </c>
      <c r="J901" s="276">
        <v>0</v>
      </c>
      <c r="K901" s="277">
        <v>0</v>
      </c>
      <c r="L901" s="278">
        <v>0</v>
      </c>
      <c r="M901" s="279">
        <v>1</v>
      </c>
      <c r="N901" s="280">
        <v>0</v>
      </c>
      <c r="O901" s="275">
        <v>0</v>
      </c>
      <c r="P901" s="276">
        <v>0</v>
      </c>
      <c r="Q901" s="277">
        <v>0</v>
      </c>
      <c r="R901" s="275">
        <v>0</v>
      </c>
      <c r="S901" s="276">
        <v>0</v>
      </c>
      <c r="T901" s="277">
        <v>0</v>
      </c>
      <c r="U901" s="281">
        <v>0</v>
      </c>
      <c r="V901" s="282">
        <v>1</v>
      </c>
      <c r="W901" s="283">
        <v>0</v>
      </c>
    </row>
    <row r="902" spans="1:23" x14ac:dyDescent="0.25">
      <c r="A902" s="722"/>
      <c r="B902" s="727"/>
      <c r="C902" s="317">
        <v>70</v>
      </c>
      <c r="D902" s="317">
        <v>2019</v>
      </c>
      <c r="E902" s="428">
        <v>2024</v>
      </c>
      <c r="F902" s="275">
        <v>0</v>
      </c>
      <c r="G902" s="276">
        <v>0</v>
      </c>
      <c r="H902" s="277">
        <v>1</v>
      </c>
      <c r="I902" s="275">
        <v>0</v>
      </c>
      <c r="J902" s="276">
        <v>0</v>
      </c>
      <c r="K902" s="277">
        <v>0</v>
      </c>
      <c r="L902" s="278">
        <v>0</v>
      </c>
      <c r="M902" s="279">
        <v>0</v>
      </c>
      <c r="N902" s="280">
        <v>1</v>
      </c>
      <c r="O902" s="275">
        <v>0</v>
      </c>
      <c r="P902" s="276">
        <v>0</v>
      </c>
      <c r="Q902" s="277">
        <v>0</v>
      </c>
      <c r="R902" s="275">
        <v>0</v>
      </c>
      <c r="S902" s="276">
        <v>0</v>
      </c>
      <c r="T902" s="277">
        <v>0</v>
      </c>
      <c r="U902" s="281">
        <v>0</v>
      </c>
      <c r="V902" s="282">
        <v>0</v>
      </c>
      <c r="W902" s="283">
        <v>1</v>
      </c>
    </row>
    <row r="903" spans="1:23" x14ac:dyDescent="0.25">
      <c r="A903" s="726" t="s">
        <v>3177</v>
      </c>
      <c r="B903" s="723" t="s">
        <v>3171</v>
      </c>
      <c r="C903" s="317">
        <v>45</v>
      </c>
      <c r="D903" s="317">
        <v>2019</v>
      </c>
      <c r="E903" s="428">
        <v>2024</v>
      </c>
      <c r="F903" s="275">
        <v>0</v>
      </c>
      <c r="G903" s="276">
        <v>1</v>
      </c>
      <c r="H903" s="277">
        <v>0</v>
      </c>
      <c r="I903" s="275">
        <v>0</v>
      </c>
      <c r="J903" s="276">
        <v>0</v>
      </c>
      <c r="K903" s="277">
        <v>0</v>
      </c>
      <c r="L903" s="278">
        <v>0</v>
      </c>
      <c r="M903" s="279">
        <v>1</v>
      </c>
      <c r="N903" s="280">
        <v>0</v>
      </c>
      <c r="O903" s="275">
        <v>0</v>
      </c>
      <c r="P903" s="276">
        <v>0</v>
      </c>
      <c r="Q903" s="277">
        <v>0</v>
      </c>
      <c r="R903" s="275">
        <v>0</v>
      </c>
      <c r="S903" s="276">
        <v>0</v>
      </c>
      <c r="T903" s="277">
        <v>0</v>
      </c>
      <c r="U903" s="281">
        <v>0</v>
      </c>
      <c r="V903" s="282">
        <v>1</v>
      </c>
      <c r="W903" s="283">
        <v>0</v>
      </c>
    </row>
    <row r="904" spans="1:23" x14ac:dyDescent="0.25">
      <c r="A904" s="722"/>
      <c r="B904" s="724"/>
      <c r="C904" s="317">
        <v>45</v>
      </c>
      <c r="D904" s="317">
        <v>2019</v>
      </c>
      <c r="E904" s="428">
        <v>2024</v>
      </c>
      <c r="F904" s="275">
        <v>0</v>
      </c>
      <c r="G904" s="276">
        <v>1</v>
      </c>
      <c r="H904" s="277">
        <v>0</v>
      </c>
      <c r="I904" s="275">
        <v>0</v>
      </c>
      <c r="J904" s="276">
        <v>0</v>
      </c>
      <c r="K904" s="277">
        <v>0</v>
      </c>
      <c r="L904" s="278">
        <v>0</v>
      </c>
      <c r="M904" s="279">
        <v>1</v>
      </c>
      <c r="N904" s="280">
        <v>0</v>
      </c>
      <c r="O904" s="275">
        <v>0</v>
      </c>
      <c r="P904" s="276">
        <v>0</v>
      </c>
      <c r="Q904" s="277">
        <v>0</v>
      </c>
      <c r="R904" s="275">
        <v>0</v>
      </c>
      <c r="S904" s="276">
        <v>0</v>
      </c>
      <c r="T904" s="277">
        <v>0</v>
      </c>
      <c r="U904" s="281">
        <v>0</v>
      </c>
      <c r="V904" s="282">
        <v>1</v>
      </c>
      <c r="W904" s="283">
        <v>0</v>
      </c>
    </row>
    <row r="905" spans="1:23" x14ac:dyDescent="0.25">
      <c r="A905" s="710"/>
      <c r="B905" s="727"/>
      <c r="C905" s="317">
        <v>70</v>
      </c>
      <c r="D905" s="317">
        <v>2019</v>
      </c>
      <c r="E905" s="428">
        <v>2024</v>
      </c>
      <c r="F905" s="275">
        <v>0</v>
      </c>
      <c r="G905" s="276">
        <v>0</v>
      </c>
      <c r="H905" s="277">
        <v>1</v>
      </c>
      <c r="I905" s="275">
        <v>0</v>
      </c>
      <c r="J905" s="276">
        <v>0</v>
      </c>
      <c r="K905" s="277">
        <v>0</v>
      </c>
      <c r="L905" s="278">
        <v>0</v>
      </c>
      <c r="M905" s="279">
        <v>0</v>
      </c>
      <c r="N905" s="280">
        <v>1</v>
      </c>
      <c r="O905" s="275">
        <v>0</v>
      </c>
      <c r="P905" s="276">
        <v>0</v>
      </c>
      <c r="Q905" s="277">
        <v>0</v>
      </c>
      <c r="R905" s="275">
        <v>0</v>
      </c>
      <c r="S905" s="276">
        <v>0</v>
      </c>
      <c r="T905" s="277">
        <v>0</v>
      </c>
      <c r="U905" s="281">
        <v>0</v>
      </c>
      <c r="V905" s="282">
        <v>0</v>
      </c>
      <c r="W905" s="283">
        <v>1</v>
      </c>
    </row>
    <row r="906" spans="1:23" x14ac:dyDescent="0.25">
      <c r="A906" s="721" t="s">
        <v>3178</v>
      </c>
      <c r="B906" s="723" t="s">
        <v>3171</v>
      </c>
      <c r="C906" s="317">
        <v>45</v>
      </c>
      <c r="D906" s="317">
        <v>2019</v>
      </c>
      <c r="E906" s="428">
        <v>2024</v>
      </c>
      <c r="F906" s="275">
        <v>0</v>
      </c>
      <c r="G906" s="276">
        <v>1</v>
      </c>
      <c r="H906" s="277">
        <v>0</v>
      </c>
      <c r="I906" s="275">
        <v>0</v>
      </c>
      <c r="J906" s="276">
        <v>0</v>
      </c>
      <c r="K906" s="277">
        <v>0</v>
      </c>
      <c r="L906" s="278">
        <v>0</v>
      </c>
      <c r="M906" s="279">
        <v>1</v>
      </c>
      <c r="N906" s="280">
        <v>0</v>
      </c>
      <c r="O906" s="275">
        <v>0</v>
      </c>
      <c r="P906" s="276">
        <v>0</v>
      </c>
      <c r="Q906" s="277">
        <v>0</v>
      </c>
      <c r="R906" s="275">
        <v>0</v>
      </c>
      <c r="S906" s="276">
        <v>0</v>
      </c>
      <c r="T906" s="277">
        <v>0</v>
      </c>
      <c r="U906" s="281">
        <v>0</v>
      </c>
      <c r="V906" s="282">
        <v>1</v>
      </c>
      <c r="W906" s="283">
        <v>0</v>
      </c>
    </row>
    <row r="907" spans="1:23" x14ac:dyDescent="0.25">
      <c r="A907" s="722"/>
      <c r="B907" s="724"/>
      <c r="C907" s="317">
        <v>45</v>
      </c>
      <c r="D907" s="317">
        <v>2019</v>
      </c>
      <c r="E907" s="428">
        <v>2024</v>
      </c>
      <c r="F907" s="275">
        <v>0</v>
      </c>
      <c r="G907" s="276">
        <v>1</v>
      </c>
      <c r="H907" s="277">
        <v>0</v>
      </c>
      <c r="I907" s="275">
        <v>0</v>
      </c>
      <c r="J907" s="276">
        <v>0</v>
      </c>
      <c r="K907" s="277">
        <v>0</v>
      </c>
      <c r="L907" s="278">
        <v>0</v>
      </c>
      <c r="M907" s="279">
        <v>1</v>
      </c>
      <c r="N907" s="280">
        <v>0</v>
      </c>
      <c r="O907" s="275">
        <v>0</v>
      </c>
      <c r="P907" s="276">
        <v>0</v>
      </c>
      <c r="Q907" s="277">
        <v>0</v>
      </c>
      <c r="R907" s="275">
        <v>0</v>
      </c>
      <c r="S907" s="276">
        <v>0</v>
      </c>
      <c r="T907" s="277">
        <v>0</v>
      </c>
      <c r="U907" s="281">
        <v>0</v>
      </c>
      <c r="V907" s="282">
        <v>1</v>
      </c>
      <c r="W907" s="283">
        <v>0</v>
      </c>
    </row>
    <row r="908" spans="1:23" x14ac:dyDescent="0.25">
      <c r="A908" s="710"/>
      <c r="B908" s="727"/>
      <c r="C908" s="317">
        <v>70</v>
      </c>
      <c r="D908" s="317">
        <v>2019</v>
      </c>
      <c r="E908" s="428">
        <v>2024</v>
      </c>
      <c r="F908" s="275">
        <v>0</v>
      </c>
      <c r="G908" s="276">
        <v>0</v>
      </c>
      <c r="H908" s="277">
        <v>1</v>
      </c>
      <c r="I908" s="275">
        <v>0</v>
      </c>
      <c r="J908" s="276">
        <v>0</v>
      </c>
      <c r="K908" s="277">
        <v>0</v>
      </c>
      <c r="L908" s="278">
        <v>0</v>
      </c>
      <c r="M908" s="279">
        <v>0</v>
      </c>
      <c r="N908" s="280">
        <v>1</v>
      </c>
      <c r="O908" s="275">
        <v>0</v>
      </c>
      <c r="P908" s="276">
        <v>0</v>
      </c>
      <c r="Q908" s="277">
        <v>0</v>
      </c>
      <c r="R908" s="275">
        <v>0</v>
      </c>
      <c r="S908" s="276">
        <v>0</v>
      </c>
      <c r="T908" s="277">
        <v>0</v>
      </c>
      <c r="U908" s="281">
        <v>0</v>
      </c>
      <c r="V908" s="282">
        <v>0</v>
      </c>
      <c r="W908" s="283">
        <v>1</v>
      </c>
    </row>
    <row r="909" spans="1:23" x14ac:dyDescent="0.25">
      <c r="A909" s="726" t="s">
        <v>3179</v>
      </c>
      <c r="B909" s="723" t="s">
        <v>3180</v>
      </c>
      <c r="C909" s="317">
        <v>45</v>
      </c>
      <c r="D909" s="317">
        <v>2019</v>
      </c>
      <c r="E909" s="428">
        <v>2024</v>
      </c>
      <c r="F909" s="275">
        <v>0</v>
      </c>
      <c r="G909" s="276">
        <v>1</v>
      </c>
      <c r="H909" s="277">
        <v>0</v>
      </c>
      <c r="I909" s="275">
        <v>0</v>
      </c>
      <c r="J909" s="276">
        <v>0</v>
      </c>
      <c r="K909" s="277">
        <v>0</v>
      </c>
      <c r="L909" s="278">
        <v>0</v>
      </c>
      <c r="M909" s="279">
        <v>1</v>
      </c>
      <c r="N909" s="280">
        <v>0</v>
      </c>
      <c r="O909" s="275">
        <v>0</v>
      </c>
      <c r="P909" s="276">
        <v>0</v>
      </c>
      <c r="Q909" s="277">
        <v>0</v>
      </c>
      <c r="R909" s="275">
        <v>0</v>
      </c>
      <c r="S909" s="276">
        <v>0</v>
      </c>
      <c r="T909" s="277">
        <v>0</v>
      </c>
      <c r="U909" s="281">
        <v>0</v>
      </c>
      <c r="V909" s="282">
        <v>1</v>
      </c>
      <c r="W909" s="283">
        <v>0</v>
      </c>
    </row>
    <row r="910" spans="1:23" x14ac:dyDescent="0.25">
      <c r="A910" s="722"/>
      <c r="B910" s="724"/>
      <c r="C910" s="317">
        <v>45</v>
      </c>
      <c r="D910" s="317">
        <v>2019</v>
      </c>
      <c r="E910" s="428">
        <v>2024</v>
      </c>
      <c r="F910" s="275">
        <v>0</v>
      </c>
      <c r="G910" s="276">
        <v>1</v>
      </c>
      <c r="H910" s="277">
        <v>0</v>
      </c>
      <c r="I910" s="275">
        <v>0</v>
      </c>
      <c r="J910" s="276">
        <v>0</v>
      </c>
      <c r="K910" s="277">
        <v>0</v>
      </c>
      <c r="L910" s="278">
        <v>0</v>
      </c>
      <c r="M910" s="279">
        <v>1</v>
      </c>
      <c r="N910" s="280">
        <v>0</v>
      </c>
      <c r="O910" s="275">
        <v>0</v>
      </c>
      <c r="P910" s="276">
        <v>0</v>
      </c>
      <c r="Q910" s="277">
        <v>0</v>
      </c>
      <c r="R910" s="275">
        <v>0</v>
      </c>
      <c r="S910" s="276">
        <v>0</v>
      </c>
      <c r="T910" s="277">
        <v>0</v>
      </c>
      <c r="U910" s="281">
        <v>0</v>
      </c>
      <c r="V910" s="282">
        <v>1</v>
      </c>
      <c r="W910" s="283">
        <v>0</v>
      </c>
    </row>
    <row r="911" spans="1:23" x14ac:dyDescent="0.25">
      <c r="A911" s="722"/>
      <c r="B911" s="724"/>
      <c r="C911" s="410">
        <v>70</v>
      </c>
      <c r="D911" s="317">
        <v>2019</v>
      </c>
      <c r="E911" s="428">
        <v>2024</v>
      </c>
      <c r="F911" s="275">
        <v>0</v>
      </c>
      <c r="G911" s="276">
        <v>0</v>
      </c>
      <c r="H911" s="277">
        <v>1</v>
      </c>
      <c r="I911" s="275">
        <v>0</v>
      </c>
      <c r="J911" s="276">
        <v>0</v>
      </c>
      <c r="K911" s="277">
        <v>0</v>
      </c>
      <c r="L911" s="278">
        <v>0</v>
      </c>
      <c r="M911" s="279">
        <v>0</v>
      </c>
      <c r="N911" s="280">
        <v>1</v>
      </c>
      <c r="O911" s="275">
        <v>0</v>
      </c>
      <c r="P911" s="276">
        <v>0</v>
      </c>
      <c r="Q911" s="277">
        <v>0</v>
      </c>
      <c r="R911" s="275">
        <v>0</v>
      </c>
      <c r="S911" s="276">
        <v>0</v>
      </c>
      <c r="T911" s="277">
        <v>0</v>
      </c>
      <c r="U911" s="281">
        <v>0</v>
      </c>
      <c r="V911" s="282">
        <v>0</v>
      </c>
      <c r="W911" s="283">
        <v>1</v>
      </c>
    </row>
    <row r="912" spans="1:23" x14ac:dyDescent="0.25">
      <c r="A912" s="726" t="s">
        <v>3181</v>
      </c>
      <c r="B912" s="723" t="s">
        <v>3180</v>
      </c>
      <c r="C912" s="317">
        <v>45</v>
      </c>
      <c r="D912" s="317">
        <v>2019</v>
      </c>
      <c r="E912" s="428">
        <v>2024</v>
      </c>
      <c r="F912" s="275">
        <v>0</v>
      </c>
      <c r="G912" s="276">
        <v>1</v>
      </c>
      <c r="H912" s="277">
        <v>0</v>
      </c>
      <c r="I912" s="275">
        <v>0</v>
      </c>
      <c r="J912" s="276">
        <v>0</v>
      </c>
      <c r="K912" s="277">
        <v>0</v>
      </c>
      <c r="L912" s="278">
        <v>0</v>
      </c>
      <c r="M912" s="279">
        <v>1</v>
      </c>
      <c r="N912" s="280">
        <v>0</v>
      </c>
      <c r="O912" s="275">
        <v>0</v>
      </c>
      <c r="P912" s="276">
        <v>0</v>
      </c>
      <c r="Q912" s="277">
        <v>0</v>
      </c>
      <c r="R912" s="275">
        <v>0</v>
      </c>
      <c r="S912" s="276">
        <v>0</v>
      </c>
      <c r="T912" s="277">
        <v>0</v>
      </c>
      <c r="U912" s="281">
        <v>0</v>
      </c>
      <c r="V912" s="282">
        <v>1</v>
      </c>
      <c r="W912" s="283">
        <v>0</v>
      </c>
    </row>
    <row r="913" spans="1:23" x14ac:dyDescent="0.25">
      <c r="A913" s="722"/>
      <c r="B913" s="724"/>
      <c r="C913" s="317">
        <v>45</v>
      </c>
      <c r="D913" s="317">
        <v>2019</v>
      </c>
      <c r="E913" s="428">
        <v>2024</v>
      </c>
      <c r="F913" s="275">
        <v>0</v>
      </c>
      <c r="G913" s="276">
        <v>1</v>
      </c>
      <c r="H913" s="277">
        <v>0</v>
      </c>
      <c r="I913" s="275">
        <v>0</v>
      </c>
      <c r="J913" s="276">
        <v>0</v>
      </c>
      <c r="K913" s="277">
        <v>0</v>
      </c>
      <c r="L913" s="278">
        <v>0</v>
      </c>
      <c r="M913" s="279">
        <v>1</v>
      </c>
      <c r="N913" s="280">
        <v>0</v>
      </c>
      <c r="O913" s="275">
        <v>0</v>
      </c>
      <c r="P913" s="276">
        <v>0</v>
      </c>
      <c r="Q913" s="277">
        <v>0</v>
      </c>
      <c r="R913" s="275">
        <v>0</v>
      </c>
      <c r="S913" s="276">
        <v>0</v>
      </c>
      <c r="T913" s="277">
        <v>0</v>
      </c>
      <c r="U913" s="281">
        <v>0</v>
      </c>
      <c r="V913" s="282">
        <v>1</v>
      </c>
      <c r="W913" s="283">
        <v>0</v>
      </c>
    </row>
    <row r="914" spans="1:23" x14ac:dyDescent="0.25">
      <c r="A914" s="722"/>
      <c r="B914" s="727"/>
      <c r="C914" s="317">
        <v>70</v>
      </c>
      <c r="D914" s="317">
        <v>2019</v>
      </c>
      <c r="E914" s="428">
        <v>2024</v>
      </c>
      <c r="F914" s="275">
        <v>0</v>
      </c>
      <c r="G914" s="276">
        <v>0</v>
      </c>
      <c r="H914" s="277">
        <v>1</v>
      </c>
      <c r="I914" s="275">
        <v>0</v>
      </c>
      <c r="J914" s="276">
        <v>0</v>
      </c>
      <c r="K914" s="277">
        <v>0</v>
      </c>
      <c r="L914" s="278">
        <v>0</v>
      </c>
      <c r="M914" s="279">
        <v>0</v>
      </c>
      <c r="N914" s="280">
        <v>1</v>
      </c>
      <c r="O914" s="275">
        <v>0</v>
      </c>
      <c r="P914" s="276">
        <v>0</v>
      </c>
      <c r="Q914" s="277">
        <v>0</v>
      </c>
      <c r="R914" s="275">
        <v>0</v>
      </c>
      <c r="S914" s="276">
        <v>0</v>
      </c>
      <c r="T914" s="277">
        <v>0</v>
      </c>
      <c r="U914" s="281">
        <v>0</v>
      </c>
      <c r="V914" s="282">
        <v>0</v>
      </c>
      <c r="W914" s="283">
        <v>1</v>
      </c>
    </row>
    <row r="915" spans="1:23" x14ac:dyDescent="0.25">
      <c r="A915" s="726" t="s">
        <v>3182</v>
      </c>
      <c r="B915" s="723" t="s">
        <v>3183</v>
      </c>
      <c r="C915" s="317">
        <v>45</v>
      </c>
      <c r="D915" s="317">
        <v>2019</v>
      </c>
      <c r="E915" s="428">
        <v>2024</v>
      </c>
      <c r="F915" s="275">
        <v>0</v>
      </c>
      <c r="G915" s="276">
        <v>1</v>
      </c>
      <c r="H915" s="277">
        <v>0</v>
      </c>
      <c r="I915" s="275">
        <v>0</v>
      </c>
      <c r="J915" s="276">
        <v>0</v>
      </c>
      <c r="K915" s="277">
        <v>0</v>
      </c>
      <c r="L915" s="278">
        <v>0</v>
      </c>
      <c r="M915" s="279">
        <v>1</v>
      </c>
      <c r="N915" s="280">
        <v>0</v>
      </c>
      <c r="O915" s="275">
        <v>0</v>
      </c>
      <c r="P915" s="276">
        <v>0</v>
      </c>
      <c r="Q915" s="277">
        <v>0</v>
      </c>
      <c r="R915" s="275">
        <v>0</v>
      </c>
      <c r="S915" s="276">
        <v>0</v>
      </c>
      <c r="T915" s="277">
        <v>0</v>
      </c>
      <c r="U915" s="281">
        <v>0</v>
      </c>
      <c r="V915" s="282">
        <v>1</v>
      </c>
      <c r="W915" s="283">
        <v>0</v>
      </c>
    </row>
    <row r="916" spans="1:23" x14ac:dyDescent="0.25">
      <c r="A916" s="722"/>
      <c r="B916" s="724"/>
      <c r="C916" s="317">
        <v>45</v>
      </c>
      <c r="D916" s="317">
        <v>2019</v>
      </c>
      <c r="E916" s="428">
        <v>2024</v>
      </c>
      <c r="F916" s="275">
        <v>0</v>
      </c>
      <c r="G916" s="276">
        <v>1</v>
      </c>
      <c r="H916" s="277">
        <v>0</v>
      </c>
      <c r="I916" s="275">
        <v>0</v>
      </c>
      <c r="J916" s="276">
        <v>0</v>
      </c>
      <c r="K916" s="277">
        <v>0</v>
      </c>
      <c r="L916" s="278">
        <v>0</v>
      </c>
      <c r="M916" s="279">
        <v>1</v>
      </c>
      <c r="N916" s="280">
        <v>0</v>
      </c>
      <c r="O916" s="275">
        <v>0</v>
      </c>
      <c r="P916" s="276">
        <v>0</v>
      </c>
      <c r="Q916" s="277">
        <v>0</v>
      </c>
      <c r="R916" s="275">
        <v>0</v>
      </c>
      <c r="S916" s="276">
        <v>0</v>
      </c>
      <c r="T916" s="277">
        <v>0</v>
      </c>
      <c r="U916" s="281">
        <v>0</v>
      </c>
      <c r="V916" s="282">
        <v>1</v>
      </c>
      <c r="W916" s="283">
        <v>0</v>
      </c>
    </row>
    <row r="917" spans="1:23" x14ac:dyDescent="0.25">
      <c r="A917" s="710"/>
      <c r="B917" s="724"/>
      <c r="C917" s="410">
        <v>70</v>
      </c>
      <c r="D917" s="317">
        <v>2019</v>
      </c>
      <c r="E917" s="428">
        <v>2024</v>
      </c>
      <c r="F917" s="275">
        <v>0</v>
      </c>
      <c r="G917" s="276">
        <v>0</v>
      </c>
      <c r="H917" s="277">
        <v>1</v>
      </c>
      <c r="I917" s="275">
        <v>0</v>
      </c>
      <c r="J917" s="276">
        <v>0</v>
      </c>
      <c r="K917" s="277">
        <v>0</v>
      </c>
      <c r="L917" s="278">
        <v>0</v>
      </c>
      <c r="M917" s="279">
        <v>0</v>
      </c>
      <c r="N917" s="280">
        <v>1</v>
      </c>
      <c r="O917" s="275">
        <v>0</v>
      </c>
      <c r="P917" s="276">
        <v>0</v>
      </c>
      <c r="Q917" s="277">
        <v>0</v>
      </c>
      <c r="R917" s="275">
        <v>0</v>
      </c>
      <c r="S917" s="276">
        <v>0</v>
      </c>
      <c r="T917" s="277">
        <v>0</v>
      </c>
      <c r="U917" s="281">
        <v>0</v>
      </c>
      <c r="V917" s="282">
        <v>0</v>
      </c>
      <c r="W917" s="283">
        <v>1</v>
      </c>
    </row>
    <row r="918" spans="1:23" x14ac:dyDescent="0.25">
      <c r="A918" s="721" t="s">
        <v>3184</v>
      </c>
      <c r="B918" s="723" t="s">
        <v>3185</v>
      </c>
      <c r="C918" s="317">
        <v>45</v>
      </c>
      <c r="D918" s="408">
        <v>45139</v>
      </c>
      <c r="E918" s="409">
        <v>46966</v>
      </c>
      <c r="F918" s="275">
        <v>0</v>
      </c>
      <c r="G918" s="276">
        <v>1</v>
      </c>
      <c r="H918" s="277">
        <v>0</v>
      </c>
      <c r="I918" s="293">
        <v>0</v>
      </c>
      <c r="J918" s="294">
        <v>1</v>
      </c>
      <c r="K918" s="295">
        <v>0</v>
      </c>
      <c r="L918" s="275">
        <v>0</v>
      </c>
      <c r="M918" s="276">
        <v>0</v>
      </c>
      <c r="N918" s="277">
        <v>0</v>
      </c>
      <c r="O918" s="275">
        <v>0</v>
      </c>
      <c r="P918" s="276">
        <v>0</v>
      </c>
      <c r="Q918" s="277">
        <v>0</v>
      </c>
      <c r="R918" s="296">
        <v>0</v>
      </c>
      <c r="S918" s="297">
        <v>1</v>
      </c>
      <c r="T918" s="298">
        <v>0</v>
      </c>
      <c r="U918" s="275">
        <v>0</v>
      </c>
      <c r="V918" s="276">
        <v>0</v>
      </c>
      <c r="W918" s="277">
        <v>0</v>
      </c>
    </row>
    <row r="919" spans="1:23" x14ac:dyDescent="0.25">
      <c r="A919" s="722"/>
      <c r="B919" s="724"/>
      <c r="C919" s="317">
        <v>45</v>
      </c>
      <c r="D919" s="408">
        <v>45139</v>
      </c>
      <c r="E919" s="409">
        <v>46966</v>
      </c>
      <c r="F919" s="275">
        <v>0</v>
      </c>
      <c r="G919" s="276">
        <v>1</v>
      </c>
      <c r="H919" s="277">
        <v>0</v>
      </c>
      <c r="I919" s="293">
        <v>0</v>
      </c>
      <c r="J919" s="294">
        <v>1</v>
      </c>
      <c r="K919" s="295">
        <v>0</v>
      </c>
      <c r="L919" s="275">
        <v>0</v>
      </c>
      <c r="M919" s="276">
        <v>0</v>
      </c>
      <c r="N919" s="277">
        <v>0</v>
      </c>
      <c r="O919" s="275">
        <v>0</v>
      </c>
      <c r="P919" s="276">
        <v>0</v>
      </c>
      <c r="Q919" s="277">
        <v>0</v>
      </c>
      <c r="R919" s="296">
        <v>0</v>
      </c>
      <c r="S919" s="297">
        <v>1</v>
      </c>
      <c r="T919" s="298">
        <v>0</v>
      </c>
      <c r="U919" s="275">
        <v>0</v>
      </c>
      <c r="V919" s="276">
        <v>0</v>
      </c>
      <c r="W919" s="277">
        <v>0</v>
      </c>
    </row>
    <row r="920" spans="1:23" x14ac:dyDescent="0.25">
      <c r="A920" s="722"/>
      <c r="B920" s="727"/>
      <c r="C920" s="317">
        <v>70</v>
      </c>
      <c r="D920" s="408">
        <v>45139</v>
      </c>
      <c r="E920" s="409">
        <v>46966</v>
      </c>
      <c r="F920" s="275">
        <v>0</v>
      </c>
      <c r="G920" s="276">
        <v>0</v>
      </c>
      <c r="H920" s="277">
        <v>1</v>
      </c>
      <c r="I920" s="293">
        <v>0</v>
      </c>
      <c r="J920" s="294">
        <v>0</v>
      </c>
      <c r="K920" s="295">
        <v>1</v>
      </c>
      <c r="L920" s="275">
        <v>0</v>
      </c>
      <c r="M920" s="276">
        <v>0</v>
      </c>
      <c r="N920" s="277">
        <v>0</v>
      </c>
      <c r="O920" s="275">
        <v>0</v>
      </c>
      <c r="P920" s="276">
        <v>0</v>
      </c>
      <c r="Q920" s="277">
        <v>0</v>
      </c>
      <c r="R920" s="296">
        <v>0</v>
      </c>
      <c r="S920" s="297">
        <v>0</v>
      </c>
      <c r="T920" s="298">
        <v>1</v>
      </c>
      <c r="U920" s="275">
        <v>0</v>
      </c>
      <c r="V920" s="276">
        <v>0</v>
      </c>
      <c r="W920" s="277">
        <v>0</v>
      </c>
    </row>
    <row r="921" spans="1:23" x14ac:dyDescent="0.25">
      <c r="A921" s="726" t="s">
        <v>3186</v>
      </c>
      <c r="B921" s="723" t="s">
        <v>3187</v>
      </c>
      <c r="C921" s="317">
        <v>45</v>
      </c>
      <c r="D921" s="317">
        <v>2019</v>
      </c>
      <c r="E921" s="428">
        <v>2024</v>
      </c>
      <c r="F921" s="275">
        <v>0</v>
      </c>
      <c r="G921" s="276">
        <v>1</v>
      </c>
      <c r="H921" s="277">
        <v>0</v>
      </c>
      <c r="I921" s="275">
        <v>0</v>
      </c>
      <c r="J921" s="276">
        <v>0</v>
      </c>
      <c r="K921" s="277">
        <v>0</v>
      </c>
      <c r="L921" s="278">
        <v>0</v>
      </c>
      <c r="M921" s="279">
        <v>1</v>
      </c>
      <c r="N921" s="280">
        <v>0</v>
      </c>
      <c r="O921" s="275">
        <v>0</v>
      </c>
      <c r="P921" s="276">
        <v>0</v>
      </c>
      <c r="Q921" s="277">
        <v>0</v>
      </c>
      <c r="R921" s="275">
        <v>0</v>
      </c>
      <c r="S921" s="276">
        <v>0</v>
      </c>
      <c r="T921" s="277">
        <v>0</v>
      </c>
      <c r="U921" s="281">
        <v>0</v>
      </c>
      <c r="V921" s="282">
        <v>1</v>
      </c>
      <c r="W921" s="283">
        <v>0</v>
      </c>
    </row>
    <row r="922" spans="1:23" x14ac:dyDescent="0.25">
      <c r="A922" s="722"/>
      <c r="B922" s="724"/>
      <c r="C922" s="317">
        <v>45</v>
      </c>
      <c r="D922" s="317">
        <v>2019</v>
      </c>
      <c r="E922" s="428">
        <v>2024</v>
      </c>
      <c r="F922" s="275">
        <v>0</v>
      </c>
      <c r="G922" s="276">
        <v>1</v>
      </c>
      <c r="H922" s="277">
        <v>0</v>
      </c>
      <c r="I922" s="275">
        <v>0</v>
      </c>
      <c r="J922" s="276">
        <v>0</v>
      </c>
      <c r="K922" s="277">
        <v>0</v>
      </c>
      <c r="L922" s="278">
        <v>0</v>
      </c>
      <c r="M922" s="279">
        <v>1</v>
      </c>
      <c r="N922" s="280">
        <v>0</v>
      </c>
      <c r="O922" s="275">
        <v>0</v>
      </c>
      <c r="P922" s="276">
        <v>0</v>
      </c>
      <c r="Q922" s="277">
        <v>0</v>
      </c>
      <c r="R922" s="275">
        <v>0</v>
      </c>
      <c r="S922" s="276">
        <v>0</v>
      </c>
      <c r="T922" s="277">
        <v>0</v>
      </c>
      <c r="U922" s="281">
        <v>0</v>
      </c>
      <c r="V922" s="282">
        <v>1</v>
      </c>
      <c r="W922" s="283">
        <v>0</v>
      </c>
    </row>
    <row r="923" spans="1:23" x14ac:dyDescent="0.25">
      <c r="A923" s="710"/>
      <c r="B923" s="727"/>
      <c r="C923" s="317">
        <v>70</v>
      </c>
      <c r="D923" s="317">
        <v>2019</v>
      </c>
      <c r="E923" s="428">
        <v>2024</v>
      </c>
      <c r="F923" s="275">
        <v>0</v>
      </c>
      <c r="G923" s="276">
        <v>0</v>
      </c>
      <c r="H923" s="277">
        <v>1</v>
      </c>
      <c r="I923" s="275">
        <v>0</v>
      </c>
      <c r="J923" s="276">
        <v>0</v>
      </c>
      <c r="K923" s="277">
        <v>0</v>
      </c>
      <c r="L923" s="278">
        <v>0</v>
      </c>
      <c r="M923" s="279">
        <v>0</v>
      </c>
      <c r="N923" s="280">
        <v>1</v>
      </c>
      <c r="O923" s="275">
        <v>0</v>
      </c>
      <c r="P923" s="276">
        <v>0</v>
      </c>
      <c r="Q923" s="277">
        <v>0</v>
      </c>
      <c r="R923" s="275">
        <v>0</v>
      </c>
      <c r="S923" s="276">
        <v>0</v>
      </c>
      <c r="T923" s="277">
        <v>0</v>
      </c>
      <c r="U923" s="281">
        <v>0</v>
      </c>
      <c r="V923" s="282">
        <v>0</v>
      </c>
      <c r="W923" s="283">
        <v>1</v>
      </c>
    </row>
    <row r="924" spans="1:23" x14ac:dyDescent="0.25">
      <c r="A924" s="721" t="s">
        <v>3188</v>
      </c>
      <c r="B924" s="723" t="s">
        <v>3189</v>
      </c>
      <c r="C924" s="317">
        <v>45</v>
      </c>
      <c r="D924" s="317">
        <v>2019</v>
      </c>
      <c r="E924" s="428">
        <v>2024</v>
      </c>
      <c r="F924" s="275">
        <v>0</v>
      </c>
      <c r="G924" s="276">
        <v>1</v>
      </c>
      <c r="H924" s="277">
        <v>0</v>
      </c>
      <c r="I924" s="275">
        <v>0</v>
      </c>
      <c r="J924" s="276">
        <v>0</v>
      </c>
      <c r="K924" s="277">
        <v>0</v>
      </c>
      <c r="L924" s="278">
        <v>0</v>
      </c>
      <c r="M924" s="279">
        <v>1</v>
      </c>
      <c r="N924" s="280">
        <v>0</v>
      </c>
      <c r="O924" s="275">
        <v>0</v>
      </c>
      <c r="P924" s="276">
        <v>0</v>
      </c>
      <c r="Q924" s="277">
        <v>0</v>
      </c>
      <c r="R924" s="275">
        <v>0</v>
      </c>
      <c r="S924" s="276">
        <v>0</v>
      </c>
      <c r="T924" s="277">
        <v>0</v>
      </c>
      <c r="U924" s="281">
        <v>0</v>
      </c>
      <c r="V924" s="282">
        <v>1</v>
      </c>
      <c r="W924" s="283">
        <v>0</v>
      </c>
    </row>
    <row r="925" spans="1:23" x14ac:dyDescent="0.25">
      <c r="A925" s="722"/>
      <c r="B925" s="724"/>
      <c r="C925" s="317">
        <v>45</v>
      </c>
      <c r="D925" s="317">
        <v>2019</v>
      </c>
      <c r="E925" s="428">
        <v>2024</v>
      </c>
      <c r="F925" s="275">
        <v>0</v>
      </c>
      <c r="G925" s="276">
        <v>1</v>
      </c>
      <c r="H925" s="277">
        <v>0</v>
      </c>
      <c r="I925" s="275">
        <v>0</v>
      </c>
      <c r="J925" s="276">
        <v>0</v>
      </c>
      <c r="K925" s="277">
        <v>0</v>
      </c>
      <c r="L925" s="278">
        <v>0</v>
      </c>
      <c r="M925" s="279">
        <v>1</v>
      </c>
      <c r="N925" s="280">
        <v>0</v>
      </c>
      <c r="O925" s="275">
        <v>0</v>
      </c>
      <c r="P925" s="276">
        <v>0</v>
      </c>
      <c r="Q925" s="277">
        <v>0</v>
      </c>
      <c r="R925" s="275">
        <v>0</v>
      </c>
      <c r="S925" s="276">
        <v>0</v>
      </c>
      <c r="T925" s="277">
        <v>0</v>
      </c>
      <c r="U925" s="281">
        <v>0</v>
      </c>
      <c r="V925" s="282">
        <v>1</v>
      </c>
      <c r="W925" s="283">
        <v>0</v>
      </c>
    </row>
    <row r="926" spans="1:23" x14ac:dyDescent="0.25">
      <c r="A926" s="722"/>
      <c r="B926" s="727"/>
      <c r="C926" s="317">
        <v>70</v>
      </c>
      <c r="D926" s="317">
        <v>2019</v>
      </c>
      <c r="E926" s="428">
        <v>2024</v>
      </c>
      <c r="F926" s="275">
        <v>0</v>
      </c>
      <c r="G926" s="276">
        <v>0</v>
      </c>
      <c r="H926" s="277">
        <v>1</v>
      </c>
      <c r="I926" s="275">
        <v>0</v>
      </c>
      <c r="J926" s="276">
        <v>0</v>
      </c>
      <c r="K926" s="277">
        <v>0</v>
      </c>
      <c r="L926" s="278">
        <v>0</v>
      </c>
      <c r="M926" s="279">
        <v>0</v>
      </c>
      <c r="N926" s="280">
        <v>1</v>
      </c>
      <c r="O926" s="275">
        <v>0</v>
      </c>
      <c r="P926" s="276">
        <v>0</v>
      </c>
      <c r="Q926" s="277">
        <v>0</v>
      </c>
      <c r="R926" s="275">
        <v>0</v>
      </c>
      <c r="S926" s="276">
        <v>0</v>
      </c>
      <c r="T926" s="277">
        <v>0</v>
      </c>
      <c r="U926" s="281">
        <v>0</v>
      </c>
      <c r="V926" s="282">
        <v>0</v>
      </c>
      <c r="W926" s="283">
        <v>1</v>
      </c>
    </row>
    <row r="927" spans="1:23" x14ac:dyDescent="0.25">
      <c r="A927" s="726" t="s">
        <v>3190</v>
      </c>
      <c r="B927" s="728" t="s">
        <v>3191</v>
      </c>
      <c r="C927" s="317">
        <v>45</v>
      </c>
      <c r="D927" s="317">
        <v>2019</v>
      </c>
      <c r="E927" s="428">
        <v>2024</v>
      </c>
      <c r="F927" s="275">
        <v>0</v>
      </c>
      <c r="G927" s="276">
        <v>1</v>
      </c>
      <c r="H927" s="277">
        <v>0</v>
      </c>
      <c r="I927" s="275">
        <v>0</v>
      </c>
      <c r="J927" s="276">
        <v>0</v>
      </c>
      <c r="K927" s="277">
        <v>0</v>
      </c>
      <c r="L927" s="278">
        <v>0</v>
      </c>
      <c r="M927" s="279">
        <v>1</v>
      </c>
      <c r="N927" s="280">
        <v>0</v>
      </c>
      <c r="O927" s="275">
        <v>0</v>
      </c>
      <c r="P927" s="276">
        <v>0</v>
      </c>
      <c r="Q927" s="277">
        <v>0</v>
      </c>
      <c r="R927" s="275">
        <v>0</v>
      </c>
      <c r="S927" s="276">
        <v>0</v>
      </c>
      <c r="T927" s="277">
        <v>0</v>
      </c>
      <c r="U927" s="281">
        <v>0</v>
      </c>
      <c r="V927" s="282">
        <v>1</v>
      </c>
      <c r="W927" s="283">
        <v>0</v>
      </c>
    </row>
    <row r="928" spans="1:23" x14ac:dyDescent="0.25">
      <c r="A928" s="722"/>
      <c r="B928" s="724"/>
      <c r="C928" s="317">
        <v>45</v>
      </c>
      <c r="D928" s="317">
        <v>2019</v>
      </c>
      <c r="E928" s="428">
        <v>2024</v>
      </c>
      <c r="F928" s="275">
        <v>0</v>
      </c>
      <c r="G928" s="276">
        <v>1</v>
      </c>
      <c r="H928" s="277">
        <v>0</v>
      </c>
      <c r="I928" s="275">
        <v>0</v>
      </c>
      <c r="J928" s="276">
        <v>0</v>
      </c>
      <c r="K928" s="277">
        <v>0</v>
      </c>
      <c r="L928" s="278">
        <v>0</v>
      </c>
      <c r="M928" s="279">
        <v>1</v>
      </c>
      <c r="N928" s="280">
        <v>0</v>
      </c>
      <c r="O928" s="275">
        <v>0</v>
      </c>
      <c r="P928" s="276">
        <v>0</v>
      </c>
      <c r="Q928" s="277">
        <v>0</v>
      </c>
      <c r="R928" s="275">
        <v>0</v>
      </c>
      <c r="S928" s="276">
        <v>0</v>
      </c>
      <c r="T928" s="277">
        <v>0</v>
      </c>
      <c r="U928" s="281">
        <v>0</v>
      </c>
      <c r="V928" s="282">
        <v>1</v>
      </c>
      <c r="W928" s="283">
        <v>0</v>
      </c>
    </row>
    <row r="929" spans="1:23" x14ac:dyDescent="0.25">
      <c r="A929" s="710"/>
      <c r="B929" s="727"/>
      <c r="C929" s="317">
        <v>70</v>
      </c>
      <c r="D929" s="317">
        <v>2019</v>
      </c>
      <c r="E929" s="428">
        <v>2024</v>
      </c>
      <c r="F929" s="275">
        <v>0</v>
      </c>
      <c r="G929" s="276">
        <v>0</v>
      </c>
      <c r="H929" s="277">
        <v>1</v>
      </c>
      <c r="I929" s="275">
        <v>0</v>
      </c>
      <c r="J929" s="276">
        <v>0</v>
      </c>
      <c r="K929" s="277">
        <v>0</v>
      </c>
      <c r="L929" s="278">
        <v>0</v>
      </c>
      <c r="M929" s="279">
        <v>0</v>
      </c>
      <c r="N929" s="280">
        <v>1</v>
      </c>
      <c r="O929" s="275">
        <v>0</v>
      </c>
      <c r="P929" s="276">
        <v>0</v>
      </c>
      <c r="Q929" s="277">
        <v>0</v>
      </c>
      <c r="R929" s="275">
        <v>0</v>
      </c>
      <c r="S929" s="276">
        <v>0</v>
      </c>
      <c r="T929" s="277">
        <v>0</v>
      </c>
      <c r="U929" s="281">
        <v>0</v>
      </c>
      <c r="V929" s="282">
        <v>0</v>
      </c>
      <c r="W929" s="283">
        <v>1</v>
      </c>
    </row>
    <row r="930" spans="1:23" x14ac:dyDescent="0.25">
      <c r="A930" s="721" t="s">
        <v>3192</v>
      </c>
      <c r="B930" s="723" t="s">
        <v>3193</v>
      </c>
      <c r="C930" s="317">
        <v>45</v>
      </c>
      <c r="D930" s="317">
        <v>2019</v>
      </c>
      <c r="E930" s="428">
        <v>2024</v>
      </c>
      <c r="F930" s="275">
        <v>0</v>
      </c>
      <c r="G930" s="276">
        <v>1</v>
      </c>
      <c r="H930" s="277">
        <v>0</v>
      </c>
      <c r="I930" s="275">
        <v>0</v>
      </c>
      <c r="J930" s="276">
        <v>0</v>
      </c>
      <c r="K930" s="277">
        <v>0</v>
      </c>
      <c r="L930" s="278">
        <v>0</v>
      </c>
      <c r="M930" s="279">
        <v>1</v>
      </c>
      <c r="N930" s="280">
        <v>0</v>
      </c>
      <c r="O930" s="275">
        <v>0</v>
      </c>
      <c r="P930" s="276">
        <v>0</v>
      </c>
      <c r="Q930" s="277">
        <v>0</v>
      </c>
      <c r="R930" s="275">
        <v>0</v>
      </c>
      <c r="S930" s="276">
        <v>0</v>
      </c>
      <c r="T930" s="277">
        <v>0</v>
      </c>
      <c r="U930" s="281">
        <v>0</v>
      </c>
      <c r="V930" s="282">
        <v>1</v>
      </c>
      <c r="W930" s="283">
        <v>0</v>
      </c>
    </row>
    <row r="931" spans="1:23" x14ac:dyDescent="0.25">
      <c r="A931" s="722"/>
      <c r="B931" s="724"/>
      <c r="C931" s="317">
        <v>45</v>
      </c>
      <c r="D931" s="317">
        <v>2019</v>
      </c>
      <c r="E931" s="428">
        <v>2024</v>
      </c>
      <c r="F931" s="275">
        <v>0</v>
      </c>
      <c r="G931" s="276">
        <v>1</v>
      </c>
      <c r="H931" s="277">
        <v>0</v>
      </c>
      <c r="I931" s="275">
        <v>0</v>
      </c>
      <c r="J931" s="276">
        <v>0</v>
      </c>
      <c r="K931" s="277">
        <v>0</v>
      </c>
      <c r="L931" s="278">
        <v>0</v>
      </c>
      <c r="M931" s="279">
        <v>1</v>
      </c>
      <c r="N931" s="280">
        <v>0</v>
      </c>
      <c r="O931" s="275">
        <v>0</v>
      </c>
      <c r="P931" s="276">
        <v>0</v>
      </c>
      <c r="Q931" s="277">
        <v>0</v>
      </c>
      <c r="R931" s="275">
        <v>0</v>
      </c>
      <c r="S931" s="276">
        <v>0</v>
      </c>
      <c r="T931" s="277">
        <v>0</v>
      </c>
      <c r="U931" s="281">
        <v>0</v>
      </c>
      <c r="V931" s="282">
        <v>1</v>
      </c>
      <c r="W931" s="283">
        <v>0</v>
      </c>
    </row>
    <row r="932" spans="1:23" x14ac:dyDescent="0.25">
      <c r="A932" s="722"/>
      <c r="B932" s="727"/>
      <c r="C932" s="317">
        <v>70</v>
      </c>
      <c r="D932" s="317">
        <v>2019</v>
      </c>
      <c r="E932" s="428">
        <v>2024</v>
      </c>
      <c r="F932" s="275">
        <v>0</v>
      </c>
      <c r="G932" s="276">
        <v>0</v>
      </c>
      <c r="H932" s="277">
        <v>1</v>
      </c>
      <c r="I932" s="275">
        <v>0</v>
      </c>
      <c r="J932" s="276">
        <v>0</v>
      </c>
      <c r="K932" s="277">
        <v>0</v>
      </c>
      <c r="L932" s="278">
        <v>0</v>
      </c>
      <c r="M932" s="279">
        <v>0</v>
      </c>
      <c r="N932" s="280">
        <v>1</v>
      </c>
      <c r="O932" s="275">
        <v>0</v>
      </c>
      <c r="P932" s="276">
        <v>0</v>
      </c>
      <c r="Q932" s="277">
        <v>0</v>
      </c>
      <c r="R932" s="275">
        <v>0</v>
      </c>
      <c r="S932" s="276">
        <v>0</v>
      </c>
      <c r="T932" s="277">
        <v>0</v>
      </c>
      <c r="U932" s="281">
        <v>0</v>
      </c>
      <c r="V932" s="282">
        <v>0</v>
      </c>
      <c r="W932" s="283">
        <v>1</v>
      </c>
    </row>
    <row r="933" spans="1:23" x14ac:dyDescent="0.25">
      <c r="A933" s="726" t="s">
        <v>3194</v>
      </c>
      <c r="B933" s="723" t="s">
        <v>3195</v>
      </c>
      <c r="C933" s="317">
        <v>45</v>
      </c>
      <c r="D933" s="317">
        <v>2019</v>
      </c>
      <c r="E933" s="428">
        <v>2024</v>
      </c>
      <c r="F933" s="275">
        <v>0</v>
      </c>
      <c r="G933" s="276">
        <v>1</v>
      </c>
      <c r="H933" s="277">
        <v>0</v>
      </c>
      <c r="I933" s="275">
        <v>0</v>
      </c>
      <c r="J933" s="276">
        <v>0</v>
      </c>
      <c r="K933" s="277">
        <v>0</v>
      </c>
      <c r="L933" s="278">
        <v>0</v>
      </c>
      <c r="M933" s="279">
        <v>1</v>
      </c>
      <c r="N933" s="280">
        <v>0</v>
      </c>
      <c r="O933" s="275">
        <v>0</v>
      </c>
      <c r="P933" s="276">
        <v>0</v>
      </c>
      <c r="Q933" s="277">
        <v>0</v>
      </c>
      <c r="R933" s="275">
        <v>0</v>
      </c>
      <c r="S933" s="276">
        <v>0</v>
      </c>
      <c r="T933" s="277">
        <v>0</v>
      </c>
      <c r="U933" s="281">
        <v>0</v>
      </c>
      <c r="V933" s="282">
        <v>1</v>
      </c>
      <c r="W933" s="283">
        <v>0</v>
      </c>
    </row>
    <row r="934" spans="1:23" x14ac:dyDescent="0.25">
      <c r="A934" s="722"/>
      <c r="B934" s="724"/>
      <c r="C934" s="317">
        <v>45</v>
      </c>
      <c r="D934" s="317">
        <v>2019</v>
      </c>
      <c r="E934" s="428">
        <v>2024</v>
      </c>
      <c r="F934" s="275">
        <v>0</v>
      </c>
      <c r="G934" s="276">
        <v>1</v>
      </c>
      <c r="H934" s="277">
        <v>0</v>
      </c>
      <c r="I934" s="275">
        <v>0</v>
      </c>
      <c r="J934" s="276">
        <v>0</v>
      </c>
      <c r="K934" s="277">
        <v>0</v>
      </c>
      <c r="L934" s="278">
        <v>0</v>
      </c>
      <c r="M934" s="279">
        <v>1</v>
      </c>
      <c r="N934" s="280">
        <v>0</v>
      </c>
      <c r="O934" s="275">
        <v>0</v>
      </c>
      <c r="P934" s="276">
        <v>0</v>
      </c>
      <c r="Q934" s="277">
        <v>0</v>
      </c>
      <c r="R934" s="275">
        <v>0</v>
      </c>
      <c r="S934" s="276">
        <v>0</v>
      </c>
      <c r="T934" s="277">
        <v>0</v>
      </c>
      <c r="U934" s="281">
        <v>0</v>
      </c>
      <c r="V934" s="282">
        <v>1</v>
      </c>
      <c r="W934" s="283">
        <v>0</v>
      </c>
    </row>
    <row r="935" spans="1:23" x14ac:dyDescent="0.25">
      <c r="A935" s="710"/>
      <c r="B935" s="727"/>
      <c r="C935" s="317">
        <v>70</v>
      </c>
      <c r="D935" s="317">
        <v>2019</v>
      </c>
      <c r="E935" s="428">
        <v>2024</v>
      </c>
      <c r="F935" s="275">
        <v>0</v>
      </c>
      <c r="G935" s="276">
        <v>0</v>
      </c>
      <c r="H935" s="277">
        <v>1</v>
      </c>
      <c r="I935" s="275">
        <v>0</v>
      </c>
      <c r="J935" s="276">
        <v>0</v>
      </c>
      <c r="K935" s="277">
        <v>0</v>
      </c>
      <c r="L935" s="278">
        <v>0</v>
      </c>
      <c r="M935" s="279">
        <v>0</v>
      </c>
      <c r="N935" s="280">
        <v>1</v>
      </c>
      <c r="O935" s="275">
        <v>0</v>
      </c>
      <c r="P935" s="276">
        <v>0</v>
      </c>
      <c r="Q935" s="277">
        <v>0</v>
      </c>
      <c r="R935" s="275">
        <v>0</v>
      </c>
      <c r="S935" s="276">
        <v>0</v>
      </c>
      <c r="T935" s="277">
        <v>0</v>
      </c>
      <c r="U935" s="281">
        <v>0</v>
      </c>
      <c r="V935" s="282">
        <v>0</v>
      </c>
      <c r="W935" s="283">
        <v>1</v>
      </c>
    </row>
    <row r="936" spans="1:23" x14ac:dyDescent="0.25">
      <c r="A936" s="721" t="s">
        <v>3196</v>
      </c>
      <c r="B936" s="723" t="s">
        <v>3197</v>
      </c>
      <c r="C936" s="317">
        <v>45</v>
      </c>
      <c r="D936" s="317">
        <v>2019</v>
      </c>
      <c r="E936" s="428">
        <v>2024</v>
      </c>
      <c r="F936" s="275">
        <v>0</v>
      </c>
      <c r="G936" s="276">
        <v>1</v>
      </c>
      <c r="H936" s="277">
        <v>0</v>
      </c>
      <c r="I936" s="275">
        <v>0</v>
      </c>
      <c r="J936" s="276">
        <v>0</v>
      </c>
      <c r="K936" s="277">
        <v>0</v>
      </c>
      <c r="L936" s="278">
        <v>0</v>
      </c>
      <c r="M936" s="279">
        <v>1</v>
      </c>
      <c r="N936" s="280">
        <v>0</v>
      </c>
      <c r="O936" s="275">
        <v>0</v>
      </c>
      <c r="P936" s="276">
        <v>0</v>
      </c>
      <c r="Q936" s="277">
        <v>0</v>
      </c>
      <c r="R936" s="275">
        <v>0</v>
      </c>
      <c r="S936" s="276">
        <v>0</v>
      </c>
      <c r="T936" s="277">
        <v>0</v>
      </c>
      <c r="U936" s="281">
        <v>0</v>
      </c>
      <c r="V936" s="282">
        <v>1</v>
      </c>
      <c r="W936" s="283">
        <v>0</v>
      </c>
    </row>
    <row r="937" spans="1:23" x14ac:dyDescent="0.25">
      <c r="A937" s="722"/>
      <c r="B937" s="724"/>
      <c r="C937" s="317">
        <v>45</v>
      </c>
      <c r="D937" s="317">
        <v>2019</v>
      </c>
      <c r="E937" s="428">
        <v>2024</v>
      </c>
      <c r="F937" s="275">
        <v>0</v>
      </c>
      <c r="G937" s="276">
        <v>1</v>
      </c>
      <c r="H937" s="277">
        <v>0</v>
      </c>
      <c r="I937" s="275">
        <v>0</v>
      </c>
      <c r="J937" s="276">
        <v>0</v>
      </c>
      <c r="K937" s="277">
        <v>0</v>
      </c>
      <c r="L937" s="278">
        <v>0</v>
      </c>
      <c r="M937" s="279">
        <v>1</v>
      </c>
      <c r="N937" s="280">
        <v>0</v>
      </c>
      <c r="O937" s="275">
        <v>0</v>
      </c>
      <c r="P937" s="276">
        <v>0</v>
      </c>
      <c r="Q937" s="277">
        <v>0</v>
      </c>
      <c r="R937" s="275">
        <v>0</v>
      </c>
      <c r="S937" s="276">
        <v>0</v>
      </c>
      <c r="T937" s="277">
        <v>0</v>
      </c>
      <c r="U937" s="281">
        <v>0</v>
      </c>
      <c r="V937" s="282">
        <v>1</v>
      </c>
      <c r="W937" s="283">
        <v>0</v>
      </c>
    </row>
    <row r="938" spans="1:23" x14ac:dyDescent="0.25">
      <c r="A938" s="722"/>
      <c r="B938" s="727"/>
      <c r="C938" s="317">
        <v>70</v>
      </c>
      <c r="D938" s="317">
        <v>2019</v>
      </c>
      <c r="E938" s="428">
        <v>2024</v>
      </c>
      <c r="F938" s="275">
        <v>0</v>
      </c>
      <c r="G938" s="276">
        <v>0</v>
      </c>
      <c r="H938" s="277">
        <v>1</v>
      </c>
      <c r="I938" s="275">
        <v>0</v>
      </c>
      <c r="J938" s="276">
        <v>0</v>
      </c>
      <c r="K938" s="277">
        <v>0</v>
      </c>
      <c r="L938" s="278">
        <v>0</v>
      </c>
      <c r="M938" s="279">
        <v>0</v>
      </c>
      <c r="N938" s="280">
        <v>1</v>
      </c>
      <c r="O938" s="275">
        <v>0</v>
      </c>
      <c r="P938" s="276">
        <v>0</v>
      </c>
      <c r="Q938" s="277">
        <v>0</v>
      </c>
      <c r="R938" s="275">
        <v>0</v>
      </c>
      <c r="S938" s="276">
        <v>0</v>
      </c>
      <c r="T938" s="277">
        <v>0</v>
      </c>
      <c r="U938" s="281">
        <v>0</v>
      </c>
      <c r="V938" s="282">
        <v>0</v>
      </c>
      <c r="W938" s="283">
        <v>1</v>
      </c>
    </row>
    <row r="939" spans="1:23" x14ac:dyDescent="0.25">
      <c r="A939" s="726" t="s">
        <v>3198</v>
      </c>
      <c r="B939" s="723" t="s">
        <v>3199</v>
      </c>
      <c r="C939" s="317">
        <v>45</v>
      </c>
      <c r="D939" s="317">
        <v>2019</v>
      </c>
      <c r="E939" s="428">
        <v>2024</v>
      </c>
      <c r="F939" s="275">
        <v>0</v>
      </c>
      <c r="G939" s="276">
        <v>1</v>
      </c>
      <c r="H939" s="277">
        <v>0</v>
      </c>
      <c r="I939" s="275">
        <v>0</v>
      </c>
      <c r="J939" s="276">
        <v>0</v>
      </c>
      <c r="K939" s="277">
        <v>0</v>
      </c>
      <c r="L939" s="278">
        <v>0</v>
      </c>
      <c r="M939" s="279">
        <v>1</v>
      </c>
      <c r="N939" s="280">
        <v>0</v>
      </c>
      <c r="O939" s="275">
        <v>0</v>
      </c>
      <c r="P939" s="276">
        <v>0</v>
      </c>
      <c r="Q939" s="277">
        <v>0</v>
      </c>
      <c r="R939" s="275">
        <v>0</v>
      </c>
      <c r="S939" s="276">
        <v>0</v>
      </c>
      <c r="T939" s="277">
        <v>0</v>
      </c>
      <c r="U939" s="281">
        <v>0</v>
      </c>
      <c r="V939" s="282">
        <v>1</v>
      </c>
      <c r="W939" s="283">
        <v>0</v>
      </c>
    </row>
    <row r="940" spans="1:23" x14ac:dyDescent="0.25">
      <c r="A940" s="722"/>
      <c r="B940" s="724"/>
      <c r="C940" s="317">
        <v>45</v>
      </c>
      <c r="D940" s="317">
        <v>2019</v>
      </c>
      <c r="E940" s="428">
        <v>2024</v>
      </c>
      <c r="F940" s="275">
        <v>0</v>
      </c>
      <c r="G940" s="276">
        <v>1</v>
      </c>
      <c r="H940" s="277">
        <v>0</v>
      </c>
      <c r="I940" s="275">
        <v>0</v>
      </c>
      <c r="J940" s="276">
        <v>0</v>
      </c>
      <c r="K940" s="277">
        <v>0</v>
      </c>
      <c r="L940" s="278">
        <v>0</v>
      </c>
      <c r="M940" s="279">
        <v>1</v>
      </c>
      <c r="N940" s="280">
        <v>0</v>
      </c>
      <c r="O940" s="275">
        <v>0</v>
      </c>
      <c r="P940" s="276">
        <v>0</v>
      </c>
      <c r="Q940" s="277">
        <v>0</v>
      </c>
      <c r="R940" s="275">
        <v>0</v>
      </c>
      <c r="S940" s="276">
        <v>0</v>
      </c>
      <c r="T940" s="277">
        <v>0</v>
      </c>
      <c r="U940" s="281">
        <v>0</v>
      </c>
      <c r="V940" s="282">
        <v>1</v>
      </c>
      <c r="W940" s="283">
        <v>0</v>
      </c>
    </row>
    <row r="941" spans="1:23" x14ac:dyDescent="0.25">
      <c r="A941" s="710"/>
      <c r="B941" s="727"/>
      <c r="C941" s="317">
        <v>70</v>
      </c>
      <c r="D941" s="317">
        <v>2019</v>
      </c>
      <c r="E941" s="428">
        <v>2024</v>
      </c>
      <c r="F941" s="275">
        <v>0</v>
      </c>
      <c r="G941" s="276">
        <v>0</v>
      </c>
      <c r="H941" s="277">
        <v>1</v>
      </c>
      <c r="I941" s="275">
        <v>0</v>
      </c>
      <c r="J941" s="276">
        <v>0</v>
      </c>
      <c r="K941" s="277">
        <v>0</v>
      </c>
      <c r="L941" s="278">
        <v>0</v>
      </c>
      <c r="M941" s="279">
        <v>0</v>
      </c>
      <c r="N941" s="280">
        <v>1</v>
      </c>
      <c r="O941" s="275">
        <v>0</v>
      </c>
      <c r="P941" s="276">
        <v>0</v>
      </c>
      <c r="Q941" s="277">
        <v>0</v>
      </c>
      <c r="R941" s="275">
        <v>0</v>
      </c>
      <c r="S941" s="276">
        <v>0</v>
      </c>
      <c r="T941" s="277">
        <v>0</v>
      </c>
      <c r="U941" s="281">
        <v>0</v>
      </c>
      <c r="V941" s="282">
        <v>0</v>
      </c>
      <c r="W941" s="283">
        <v>1</v>
      </c>
    </row>
    <row r="942" spans="1:23" x14ac:dyDescent="0.25">
      <c r="A942" s="721" t="s">
        <v>3200</v>
      </c>
      <c r="B942" s="723" t="s">
        <v>3201</v>
      </c>
      <c r="C942" s="317">
        <v>45</v>
      </c>
      <c r="D942" s="317">
        <v>2019</v>
      </c>
      <c r="E942" s="428">
        <v>2024</v>
      </c>
      <c r="F942" s="275">
        <v>0</v>
      </c>
      <c r="G942" s="276">
        <v>1</v>
      </c>
      <c r="H942" s="277">
        <v>0</v>
      </c>
      <c r="I942" s="275">
        <v>0</v>
      </c>
      <c r="J942" s="276">
        <v>0</v>
      </c>
      <c r="K942" s="277">
        <v>0</v>
      </c>
      <c r="L942" s="278">
        <v>0</v>
      </c>
      <c r="M942" s="279">
        <v>1</v>
      </c>
      <c r="N942" s="280">
        <v>0</v>
      </c>
      <c r="O942" s="275">
        <v>0</v>
      </c>
      <c r="P942" s="276">
        <v>0</v>
      </c>
      <c r="Q942" s="277">
        <v>0</v>
      </c>
      <c r="R942" s="275">
        <v>0</v>
      </c>
      <c r="S942" s="276">
        <v>0</v>
      </c>
      <c r="T942" s="277">
        <v>0</v>
      </c>
      <c r="U942" s="281">
        <v>0</v>
      </c>
      <c r="V942" s="282">
        <v>1</v>
      </c>
      <c r="W942" s="283">
        <v>0</v>
      </c>
    </row>
    <row r="943" spans="1:23" x14ac:dyDescent="0.25">
      <c r="A943" s="722"/>
      <c r="B943" s="724"/>
      <c r="C943" s="317">
        <v>45</v>
      </c>
      <c r="D943" s="317">
        <v>2019</v>
      </c>
      <c r="E943" s="428">
        <v>2024</v>
      </c>
      <c r="F943" s="275">
        <v>0</v>
      </c>
      <c r="G943" s="276">
        <v>1</v>
      </c>
      <c r="H943" s="277">
        <v>0</v>
      </c>
      <c r="I943" s="275">
        <v>0</v>
      </c>
      <c r="J943" s="276">
        <v>0</v>
      </c>
      <c r="K943" s="277">
        <v>0</v>
      </c>
      <c r="L943" s="278">
        <v>0</v>
      </c>
      <c r="M943" s="279">
        <v>1</v>
      </c>
      <c r="N943" s="280">
        <v>0</v>
      </c>
      <c r="O943" s="275">
        <v>0</v>
      </c>
      <c r="P943" s="276">
        <v>0</v>
      </c>
      <c r="Q943" s="277">
        <v>0</v>
      </c>
      <c r="R943" s="275">
        <v>0</v>
      </c>
      <c r="S943" s="276">
        <v>0</v>
      </c>
      <c r="T943" s="277">
        <v>0</v>
      </c>
      <c r="U943" s="281">
        <v>0</v>
      </c>
      <c r="V943" s="282">
        <v>1</v>
      </c>
      <c r="W943" s="283">
        <v>0</v>
      </c>
    </row>
    <row r="944" spans="1:23" ht="15.75" thickBot="1" x14ac:dyDescent="0.3">
      <c r="A944" s="709"/>
      <c r="B944" s="725"/>
      <c r="C944" s="319">
        <v>70</v>
      </c>
      <c r="D944" s="412">
        <v>2019</v>
      </c>
      <c r="E944" s="438">
        <v>2024</v>
      </c>
      <c r="F944" s="353">
        <v>0</v>
      </c>
      <c r="G944" s="354">
        <v>0</v>
      </c>
      <c r="H944" s="355">
        <v>1</v>
      </c>
      <c r="I944" s="353">
        <v>0</v>
      </c>
      <c r="J944" s="354">
        <v>0</v>
      </c>
      <c r="K944" s="355">
        <v>0</v>
      </c>
      <c r="L944" s="439">
        <v>0</v>
      </c>
      <c r="M944" s="440">
        <v>0</v>
      </c>
      <c r="N944" s="441">
        <v>1</v>
      </c>
      <c r="O944" s="353">
        <v>0</v>
      </c>
      <c r="P944" s="354">
        <v>0</v>
      </c>
      <c r="Q944" s="355">
        <v>0</v>
      </c>
      <c r="R944" s="353">
        <v>0</v>
      </c>
      <c r="S944" s="354">
        <v>0</v>
      </c>
      <c r="T944" s="355">
        <v>0</v>
      </c>
      <c r="U944" s="442">
        <v>0</v>
      </c>
      <c r="V944" s="443">
        <v>0</v>
      </c>
      <c r="W944" s="444">
        <v>1</v>
      </c>
    </row>
    <row r="945" spans="1:24" ht="15.75" thickTop="1" x14ac:dyDescent="0.25"/>
    <row r="947" spans="1:24" x14ac:dyDescent="0.25">
      <c r="F947"/>
    </row>
    <row r="948" spans="1:24" ht="15.75" thickBot="1" x14ac:dyDescent="0.3"/>
    <row r="949" spans="1:24" ht="28.9" customHeight="1" thickBot="1" x14ac:dyDescent="0.3">
      <c r="A949" s="420"/>
      <c r="B949" s="445" t="s">
        <v>3202</v>
      </c>
      <c r="C949" s="446"/>
      <c r="D949" s="446"/>
      <c r="E949" s="421"/>
      <c r="F949" s="422"/>
      <c r="H949" s="367"/>
      <c r="I949" s="423"/>
      <c r="K949" s="367"/>
      <c r="L949" s="423"/>
      <c r="N949" s="367"/>
      <c r="O949" s="423"/>
      <c r="Q949" s="367"/>
      <c r="R949" s="423"/>
      <c r="T949" s="367"/>
      <c r="U949" s="423"/>
      <c r="W949" s="367"/>
    </row>
    <row r="950" spans="1:24" ht="15.75" thickBot="1" x14ac:dyDescent="0.3">
      <c r="A950" s="424" t="s">
        <v>2878</v>
      </c>
      <c r="B950" s="123" t="s">
        <v>0</v>
      </c>
      <c r="C950" s="371" t="s">
        <v>1033</v>
      </c>
      <c r="D950" s="406" t="s">
        <v>2879</v>
      </c>
      <c r="E950" s="425" t="s">
        <v>2880</v>
      </c>
      <c r="F950" s="426"/>
      <c r="G950" s="131"/>
      <c r="H950" s="427"/>
      <c r="I950" s="427"/>
      <c r="J950" s="131"/>
      <c r="K950" s="427"/>
      <c r="L950" s="427"/>
      <c r="M950" s="131"/>
      <c r="N950" s="427"/>
      <c r="O950" s="427"/>
      <c r="P950" s="131"/>
      <c r="Q950" s="427"/>
      <c r="R950" s="427"/>
      <c r="S950" s="131"/>
      <c r="T950" s="427"/>
      <c r="U950" s="427"/>
      <c r="V950" s="131"/>
      <c r="W950" s="427"/>
    </row>
    <row r="951" spans="1:24" x14ac:dyDescent="0.25">
      <c r="A951" s="377"/>
      <c r="B951" s="374" t="s">
        <v>3203</v>
      </c>
      <c r="C951" s="312">
        <v>45</v>
      </c>
      <c r="D951" s="408">
        <v>45139</v>
      </c>
      <c r="E951" s="409">
        <v>46966</v>
      </c>
      <c r="F951" s="429">
        <v>0</v>
      </c>
      <c r="G951" s="430">
        <v>1</v>
      </c>
      <c r="H951" s="431">
        <v>0</v>
      </c>
      <c r="I951" s="447">
        <v>0</v>
      </c>
      <c r="J951" s="448">
        <v>1</v>
      </c>
      <c r="K951" s="449">
        <v>0</v>
      </c>
      <c r="L951" s="450">
        <v>0</v>
      </c>
      <c r="M951" s="451">
        <v>0</v>
      </c>
      <c r="N951" s="452">
        <v>0</v>
      </c>
      <c r="O951" s="429">
        <v>0</v>
      </c>
      <c r="P951" s="430">
        <v>0</v>
      </c>
      <c r="Q951" s="431">
        <v>0</v>
      </c>
      <c r="R951" s="453">
        <v>0</v>
      </c>
      <c r="S951" s="454">
        <v>1</v>
      </c>
      <c r="T951" s="455">
        <v>0</v>
      </c>
      <c r="U951" s="450">
        <v>0</v>
      </c>
      <c r="V951" s="451">
        <v>0</v>
      </c>
      <c r="W951" s="452">
        <v>0</v>
      </c>
    </row>
    <row r="952" spans="1:24" x14ac:dyDescent="0.25">
      <c r="A952" s="124"/>
      <c r="B952" s="301" t="s">
        <v>3203</v>
      </c>
      <c r="C952" s="312">
        <v>45</v>
      </c>
      <c r="D952" s="408">
        <v>45139</v>
      </c>
      <c r="E952" s="409">
        <v>46966</v>
      </c>
      <c r="F952" s="275">
        <v>0</v>
      </c>
      <c r="G952" s="276">
        <v>1</v>
      </c>
      <c r="H952" s="277">
        <v>0</v>
      </c>
      <c r="I952" s="293">
        <v>0</v>
      </c>
      <c r="J952" s="294">
        <v>1</v>
      </c>
      <c r="K952" s="295">
        <v>0</v>
      </c>
      <c r="L952" s="287">
        <v>0</v>
      </c>
      <c r="M952" s="288">
        <v>0</v>
      </c>
      <c r="N952" s="289">
        <v>0</v>
      </c>
      <c r="O952" s="275">
        <v>0</v>
      </c>
      <c r="P952" s="276">
        <v>0</v>
      </c>
      <c r="Q952" s="277">
        <v>0</v>
      </c>
      <c r="R952" s="296">
        <v>0</v>
      </c>
      <c r="S952" s="297">
        <v>1</v>
      </c>
      <c r="T952" s="298">
        <v>0</v>
      </c>
      <c r="U952" s="287">
        <v>0</v>
      </c>
      <c r="V952" s="288">
        <v>0</v>
      </c>
      <c r="W952" s="289">
        <v>0</v>
      </c>
    </row>
    <row r="953" spans="1:24" x14ac:dyDescent="0.25">
      <c r="A953" s="124"/>
      <c r="B953" s="301" t="s">
        <v>3203</v>
      </c>
      <c r="C953" s="312">
        <v>45</v>
      </c>
      <c r="D953" s="408">
        <v>45139</v>
      </c>
      <c r="E953" s="409">
        <v>46966</v>
      </c>
      <c r="F953" s="275">
        <v>0</v>
      </c>
      <c r="G953" s="276">
        <v>1</v>
      </c>
      <c r="H953" s="277">
        <v>0</v>
      </c>
      <c r="I953" s="293">
        <v>0</v>
      </c>
      <c r="J953" s="294">
        <v>1</v>
      </c>
      <c r="K953" s="295">
        <v>0</v>
      </c>
      <c r="L953" s="287">
        <v>0</v>
      </c>
      <c r="M953" s="288">
        <v>0</v>
      </c>
      <c r="N953" s="289">
        <v>0</v>
      </c>
      <c r="O953" s="275">
        <v>0</v>
      </c>
      <c r="P953" s="276">
        <v>0</v>
      </c>
      <c r="Q953" s="277">
        <v>0</v>
      </c>
      <c r="R953" s="296">
        <v>0</v>
      </c>
      <c r="S953" s="297">
        <v>1</v>
      </c>
      <c r="T953" s="298">
        <v>0</v>
      </c>
      <c r="U953" s="287">
        <v>0</v>
      </c>
      <c r="V953" s="288">
        <v>0</v>
      </c>
      <c r="W953" s="289">
        <v>0</v>
      </c>
    </row>
    <row r="954" spans="1:24" x14ac:dyDescent="0.25">
      <c r="A954" s="124"/>
      <c r="B954" s="301" t="s">
        <v>3203</v>
      </c>
      <c r="C954" s="312">
        <v>45</v>
      </c>
      <c r="D954" s="317">
        <v>2019</v>
      </c>
      <c r="E954" s="428">
        <v>2024</v>
      </c>
      <c r="F954" s="275">
        <v>0</v>
      </c>
      <c r="G954" s="276">
        <v>1</v>
      </c>
      <c r="H954" s="277">
        <v>0</v>
      </c>
      <c r="I954" s="275">
        <v>0</v>
      </c>
      <c r="J954" s="276">
        <v>0</v>
      </c>
      <c r="K954" s="277">
        <v>0</v>
      </c>
      <c r="L954" s="278">
        <v>0</v>
      </c>
      <c r="M954" s="279">
        <v>1</v>
      </c>
      <c r="N954" s="280">
        <v>0</v>
      </c>
      <c r="O954" s="275">
        <v>0</v>
      </c>
      <c r="P954" s="276">
        <v>0</v>
      </c>
      <c r="Q954" s="277">
        <v>0</v>
      </c>
      <c r="R954" s="275">
        <v>0</v>
      </c>
      <c r="S954" s="276">
        <v>0</v>
      </c>
      <c r="T954" s="277">
        <v>0</v>
      </c>
      <c r="U954" s="281">
        <v>0</v>
      </c>
      <c r="V954" s="282">
        <v>1</v>
      </c>
      <c r="W954" s="283">
        <v>0</v>
      </c>
      <c r="X954" t="s">
        <v>3204</v>
      </c>
    </row>
    <row r="955" spans="1:24" x14ac:dyDescent="0.25">
      <c r="A955" s="456"/>
      <c r="B955" s="301" t="s">
        <v>3203</v>
      </c>
      <c r="C955" s="312">
        <v>45</v>
      </c>
      <c r="D955" s="317">
        <v>2019</v>
      </c>
      <c r="E955" s="428">
        <v>2024</v>
      </c>
      <c r="F955" s="457">
        <v>0</v>
      </c>
      <c r="G955" s="458">
        <v>1</v>
      </c>
      <c r="H955" s="459">
        <v>0</v>
      </c>
      <c r="I955" s="457">
        <v>0</v>
      </c>
      <c r="J955" s="458">
        <v>0</v>
      </c>
      <c r="K955" s="459">
        <v>0</v>
      </c>
      <c r="L955" s="460">
        <v>0</v>
      </c>
      <c r="M955" s="461">
        <v>1</v>
      </c>
      <c r="N955" s="462">
        <v>0</v>
      </c>
      <c r="O955" s="457">
        <v>0</v>
      </c>
      <c r="P955" s="458">
        <v>0</v>
      </c>
      <c r="Q955" s="459">
        <v>0</v>
      </c>
      <c r="R955" s="457">
        <v>0</v>
      </c>
      <c r="S955" s="458">
        <v>0</v>
      </c>
      <c r="T955" s="459">
        <v>0</v>
      </c>
      <c r="U955" s="463">
        <v>0</v>
      </c>
      <c r="V955" s="464">
        <v>1</v>
      </c>
      <c r="W955" s="465">
        <v>0</v>
      </c>
    </row>
    <row r="956" spans="1:24" x14ac:dyDescent="0.25">
      <c r="A956" s="124"/>
      <c r="B956" s="301" t="s">
        <v>3203</v>
      </c>
      <c r="C956" s="312">
        <v>45</v>
      </c>
      <c r="D956" s="317">
        <v>2019</v>
      </c>
      <c r="E956" s="428">
        <v>2024</v>
      </c>
      <c r="F956" s="275">
        <v>0</v>
      </c>
      <c r="G956" s="276">
        <v>1</v>
      </c>
      <c r="H956" s="277">
        <v>0</v>
      </c>
      <c r="I956" s="275">
        <v>0</v>
      </c>
      <c r="J956" s="276">
        <v>0</v>
      </c>
      <c r="K956" s="277">
        <v>0</v>
      </c>
      <c r="L956" s="278">
        <v>0</v>
      </c>
      <c r="M956" s="279">
        <v>1</v>
      </c>
      <c r="N956" s="280">
        <v>0</v>
      </c>
      <c r="O956" s="275">
        <v>0</v>
      </c>
      <c r="P956" s="276">
        <v>0</v>
      </c>
      <c r="Q956" s="277">
        <v>0</v>
      </c>
      <c r="R956" s="275">
        <v>0</v>
      </c>
      <c r="S956" s="276">
        <v>0</v>
      </c>
      <c r="T956" s="277">
        <v>0</v>
      </c>
      <c r="U956" s="281">
        <v>0</v>
      </c>
      <c r="V956" s="282">
        <v>1</v>
      </c>
      <c r="W956" s="283">
        <v>0</v>
      </c>
    </row>
    <row r="957" spans="1:24" x14ac:dyDescent="0.25">
      <c r="A957" s="124"/>
      <c r="B957" s="301" t="s">
        <v>3203</v>
      </c>
      <c r="C957" s="312">
        <v>45</v>
      </c>
      <c r="D957" s="317">
        <v>2019</v>
      </c>
      <c r="E957" s="428">
        <v>2024</v>
      </c>
      <c r="F957" s="275">
        <v>0</v>
      </c>
      <c r="G957" s="276">
        <v>1</v>
      </c>
      <c r="H957" s="277">
        <v>0</v>
      </c>
      <c r="I957" s="275">
        <v>0</v>
      </c>
      <c r="J957" s="276">
        <v>0</v>
      </c>
      <c r="K957" s="277">
        <v>0</v>
      </c>
      <c r="L957" s="278">
        <v>0</v>
      </c>
      <c r="M957" s="279">
        <v>1</v>
      </c>
      <c r="N957" s="280">
        <v>0</v>
      </c>
      <c r="O957" s="275">
        <v>0</v>
      </c>
      <c r="P957" s="276">
        <v>0</v>
      </c>
      <c r="Q957" s="277">
        <v>0</v>
      </c>
      <c r="R957" s="275">
        <v>0</v>
      </c>
      <c r="S957" s="276">
        <v>0</v>
      </c>
      <c r="T957" s="277">
        <v>0</v>
      </c>
      <c r="U957" s="281">
        <v>0</v>
      </c>
      <c r="V957" s="282">
        <v>1</v>
      </c>
      <c r="W957" s="283">
        <v>0</v>
      </c>
    </row>
    <row r="958" spans="1:24" x14ac:dyDescent="0.25">
      <c r="A958" s="124"/>
      <c r="B958" s="301" t="s">
        <v>3203</v>
      </c>
      <c r="C958" s="312">
        <v>45</v>
      </c>
      <c r="D958" s="317">
        <v>2019</v>
      </c>
      <c r="E958" s="428">
        <v>2024</v>
      </c>
      <c r="F958" s="275">
        <v>0</v>
      </c>
      <c r="G958" s="276">
        <v>1</v>
      </c>
      <c r="H958" s="277">
        <v>0</v>
      </c>
      <c r="I958" s="275">
        <v>0</v>
      </c>
      <c r="J958" s="276">
        <v>0</v>
      </c>
      <c r="K958" s="277">
        <v>0</v>
      </c>
      <c r="L958" s="278">
        <v>0</v>
      </c>
      <c r="M958" s="279">
        <v>1</v>
      </c>
      <c r="N958" s="280">
        <v>0</v>
      </c>
      <c r="O958" s="275">
        <v>0</v>
      </c>
      <c r="P958" s="276">
        <v>0</v>
      </c>
      <c r="Q958" s="277">
        <v>0</v>
      </c>
      <c r="R958" s="275">
        <v>0</v>
      </c>
      <c r="S958" s="276">
        <v>0</v>
      </c>
      <c r="T958" s="277">
        <v>0</v>
      </c>
      <c r="U958" s="281">
        <v>0</v>
      </c>
      <c r="V958" s="282">
        <v>1</v>
      </c>
      <c r="W958" s="283">
        <v>0</v>
      </c>
    </row>
    <row r="959" spans="1:24" x14ac:dyDescent="0.25">
      <c r="A959" s="124"/>
      <c r="B959" s="301" t="s">
        <v>3203</v>
      </c>
      <c r="C959" s="312">
        <v>45</v>
      </c>
      <c r="D959" s="317">
        <v>2019</v>
      </c>
      <c r="E959" s="428">
        <v>2024</v>
      </c>
      <c r="F959" s="275">
        <v>0</v>
      </c>
      <c r="G959" s="276">
        <v>1</v>
      </c>
      <c r="H959" s="277">
        <v>0</v>
      </c>
      <c r="I959" s="275">
        <v>0</v>
      </c>
      <c r="J959" s="276">
        <v>0</v>
      </c>
      <c r="K959" s="277">
        <v>0</v>
      </c>
      <c r="L959" s="278">
        <v>0</v>
      </c>
      <c r="M959" s="279">
        <v>1</v>
      </c>
      <c r="N959" s="280">
        <v>0</v>
      </c>
      <c r="O959" s="275">
        <v>0</v>
      </c>
      <c r="P959" s="276">
        <v>0</v>
      </c>
      <c r="Q959" s="277">
        <v>0</v>
      </c>
      <c r="R959" s="275">
        <v>0</v>
      </c>
      <c r="S959" s="276">
        <v>0</v>
      </c>
      <c r="T959" s="277">
        <v>0</v>
      </c>
      <c r="U959" s="281">
        <v>0</v>
      </c>
      <c r="V959" s="282">
        <v>1</v>
      </c>
      <c r="W959" s="283">
        <v>0</v>
      </c>
    </row>
    <row r="960" spans="1:24" x14ac:dyDescent="0.25">
      <c r="A960" s="124"/>
      <c r="B960" s="301" t="s">
        <v>3203</v>
      </c>
      <c r="C960" s="312">
        <v>45</v>
      </c>
      <c r="D960" s="317">
        <v>2019</v>
      </c>
      <c r="E960" s="428">
        <v>2024</v>
      </c>
      <c r="F960" s="275">
        <v>0</v>
      </c>
      <c r="G960" s="276">
        <v>1</v>
      </c>
      <c r="H960" s="277">
        <v>0</v>
      </c>
      <c r="I960" s="275">
        <v>0</v>
      </c>
      <c r="J960" s="276">
        <v>0</v>
      </c>
      <c r="K960" s="277">
        <v>0</v>
      </c>
      <c r="L960" s="278">
        <v>0</v>
      </c>
      <c r="M960" s="279">
        <v>1</v>
      </c>
      <c r="N960" s="280">
        <v>0</v>
      </c>
      <c r="O960" s="275">
        <v>0</v>
      </c>
      <c r="P960" s="276">
        <v>0</v>
      </c>
      <c r="Q960" s="277">
        <v>0</v>
      </c>
      <c r="R960" s="275">
        <v>0</v>
      </c>
      <c r="S960" s="276">
        <v>0</v>
      </c>
      <c r="T960" s="277">
        <v>0</v>
      </c>
      <c r="U960" s="281">
        <v>0</v>
      </c>
      <c r="V960" s="282">
        <v>1</v>
      </c>
      <c r="W960" s="283">
        <v>0</v>
      </c>
    </row>
    <row r="961" spans="1:23" x14ac:dyDescent="0.25">
      <c r="A961" s="124"/>
      <c r="B961" s="301" t="s">
        <v>3203</v>
      </c>
      <c r="C961" s="312">
        <v>45</v>
      </c>
      <c r="D961" s="317">
        <v>2019</v>
      </c>
      <c r="E961" s="428">
        <v>2024</v>
      </c>
      <c r="F961" s="275">
        <v>0</v>
      </c>
      <c r="G961" s="276">
        <v>1</v>
      </c>
      <c r="H961" s="277">
        <v>0</v>
      </c>
      <c r="I961" s="275">
        <v>0</v>
      </c>
      <c r="J961" s="276">
        <v>0</v>
      </c>
      <c r="K961" s="277">
        <v>0</v>
      </c>
      <c r="L961" s="278">
        <v>0</v>
      </c>
      <c r="M961" s="279">
        <v>1</v>
      </c>
      <c r="N961" s="280">
        <v>0</v>
      </c>
      <c r="O961" s="275">
        <v>0</v>
      </c>
      <c r="P961" s="276">
        <v>0</v>
      </c>
      <c r="Q961" s="277">
        <v>0</v>
      </c>
      <c r="R961" s="275">
        <v>0</v>
      </c>
      <c r="S961" s="276">
        <v>0</v>
      </c>
      <c r="T961" s="277">
        <v>0</v>
      </c>
      <c r="U961" s="281">
        <v>0</v>
      </c>
      <c r="V961" s="282">
        <v>1</v>
      </c>
      <c r="W961" s="283">
        <v>0</v>
      </c>
    </row>
    <row r="962" spans="1:23" x14ac:dyDescent="0.25">
      <c r="A962" s="124"/>
      <c r="B962" s="301" t="s">
        <v>3203</v>
      </c>
      <c r="C962" s="312">
        <v>70</v>
      </c>
      <c r="D962" s="408">
        <v>45139</v>
      </c>
      <c r="E962" s="409">
        <v>46966</v>
      </c>
      <c r="F962" s="275">
        <v>0</v>
      </c>
      <c r="G962" s="276">
        <v>0</v>
      </c>
      <c r="H962" s="277">
        <v>1</v>
      </c>
      <c r="I962" s="293">
        <v>0</v>
      </c>
      <c r="J962" s="294">
        <v>0</v>
      </c>
      <c r="K962" s="295">
        <v>1</v>
      </c>
      <c r="L962" s="287">
        <v>0</v>
      </c>
      <c r="M962" s="288">
        <v>0</v>
      </c>
      <c r="N962" s="289">
        <v>0</v>
      </c>
      <c r="O962" s="275">
        <v>0</v>
      </c>
      <c r="P962" s="276">
        <v>0</v>
      </c>
      <c r="Q962" s="277">
        <v>0</v>
      </c>
      <c r="R962" s="296">
        <v>0</v>
      </c>
      <c r="S962" s="297">
        <v>0</v>
      </c>
      <c r="T962" s="298">
        <v>1</v>
      </c>
      <c r="U962" s="287">
        <v>0</v>
      </c>
      <c r="V962" s="288">
        <v>0</v>
      </c>
      <c r="W962" s="289">
        <v>0</v>
      </c>
    </row>
    <row r="963" spans="1:23" x14ac:dyDescent="0.25">
      <c r="A963" s="124"/>
      <c r="B963" s="301" t="s">
        <v>3203</v>
      </c>
      <c r="C963" s="312">
        <v>70</v>
      </c>
      <c r="D963" s="408">
        <v>45139</v>
      </c>
      <c r="E963" s="409">
        <v>46966</v>
      </c>
      <c r="F963" s="275">
        <v>0</v>
      </c>
      <c r="G963" s="276">
        <v>0</v>
      </c>
      <c r="H963" s="277">
        <v>1</v>
      </c>
      <c r="I963" s="293">
        <v>0</v>
      </c>
      <c r="J963" s="294">
        <v>0</v>
      </c>
      <c r="K963" s="295">
        <v>1</v>
      </c>
      <c r="L963" s="287">
        <v>0</v>
      </c>
      <c r="M963" s="288">
        <v>0</v>
      </c>
      <c r="N963" s="289">
        <v>0</v>
      </c>
      <c r="O963" s="275">
        <v>0</v>
      </c>
      <c r="P963" s="276">
        <v>0</v>
      </c>
      <c r="Q963" s="277">
        <v>0</v>
      </c>
      <c r="R963" s="296">
        <v>0</v>
      </c>
      <c r="S963" s="297">
        <v>0</v>
      </c>
      <c r="T963" s="298">
        <v>1</v>
      </c>
      <c r="U963" s="287">
        <v>0</v>
      </c>
      <c r="V963" s="288">
        <v>0</v>
      </c>
      <c r="W963" s="289">
        <v>0</v>
      </c>
    </row>
    <row r="964" spans="1:23" x14ac:dyDescent="0.25">
      <c r="A964" s="124"/>
      <c r="B964" s="301" t="s">
        <v>3203</v>
      </c>
      <c r="C964" s="312">
        <v>70</v>
      </c>
      <c r="D964" s="317">
        <v>2019</v>
      </c>
      <c r="E964" s="428">
        <v>2024</v>
      </c>
      <c r="F964" s="275">
        <v>0</v>
      </c>
      <c r="G964" s="276">
        <v>0</v>
      </c>
      <c r="H964" s="277">
        <v>1</v>
      </c>
      <c r="I964" s="275">
        <v>0</v>
      </c>
      <c r="J964" s="276">
        <v>0</v>
      </c>
      <c r="K964" s="277">
        <v>0</v>
      </c>
      <c r="L964" s="278">
        <v>0</v>
      </c>
      <c r="M964" s="279">
        <v>0</v>
      </c>
      <c r="N964" s="280">
        <v>1</v>
      </c>
      <c r="O964" s="275">
        <v>0</v>
      </c>
      <c r="P964" s="276">
        <v>0</v>
      </c>
      <c r="Q964" s="277">
        <v>0</v>
      </c>
      <c r="R964" s="275">
        <v>0</v>
      </c>
      <c r="S964" s="276">
        <v>0</v>
      </c>
      <c r="T964" s="277">
        <v>0</v>
      </c>
      <c r="U964" s="281">
        <v>0</v>
      </c>
      <c r="V964" s="282">
        <v>0</v>
      </c>
      <c r="W964" s="283">
        <v>1</v>
      </c>
    </row>
    <row r="965" spans="1:23" x14ac:dyDescent="0.25">
      <c r="A965" s="124"/>
      <c r="B965" s="301" t="s">
        <v>3203</v>
      </c>
      <c r="C965" s="312">
        <v>70</v>
      </c>
      <c r="D965" s="317">
        <v>2019</v>
      </c>
      <c r="E965" s="428">
        <v>2024</v>
      </c>
      <c r="F965" s="275">
        <v>0</v>
      </c>
      <c r="G965" s="276">
        <v>0</v>
      </c>
      <c r="H965" s="277">
        <v>1</v>
      </c>
      <c r="I965" s="275">
        <v>0</v>
      </c>
      <c r="J965" s="276">
        <v>0</v>
      </c>
      <c r="K965" s="277">
        <v>0</v>
      </c>
      <c r="L965" s="278">
        <v>0</v>
      </c>
      <c r="M965" s="279">
        <v>0</v>
      </c>
      <c r="N965" s="280">
        <v>1</v>
      </c>
      <c r="O965" s="275">
        <v>0</v>
      </c>
      <c r="P965" s="276">
        <v>0</v>
      </c>
      <c r="Q965" s="277">
        <v>0</v>
      </c>
      <c r="R965" s="275">
        <v>0</v>
      </c>
      <c r="S965" s="276">
        <v>0</v>
      </c>
      <c r="T965" s="277">
        <v>0</v>
      </c>
      <c r="U965" s="281">
        <v>0</v>
      </c>
      <c r="V965" s="282">
        <v>0</v>
      </c>
      <c r="W965" s="283">
        <v>1</v>
      </c>
    </row>
    <row r="966" spans="1:23" x14ac:dyDescent="0.25">
      <c r="A966" s="124"/>
      <c r="B966" s="301" t="s">
        <v>3203</v>
      </c>
      <c r="C966" s="312">
        <v>70</v>
      </c>
      <c r="D966" s="317">
        <v>2019</v>
      </c>
      <c r="E966" s="428">
        <v>2024</v>
      </c>
      <c r="F966" s="275">
        <v>0</v>
      </c>
      <c r="G966" s="276">
        <v>0</v>
      </c>
      <c r="H966" s="277">
        <v>1</v>
      </c>
      <c r="I966" s="275">
        <v>0</v>
      </c>
      <c r="J966" s="276">
        <v>0</v>
      </c>
      <c r="K966" s="277">
        <v>0</v>
      </c>
      <c r="L966" s="278">
        <v>0</v>
      </c>
      <c r="M966" s="279">
        <v>0</v>
      </c>
      <c r="N966" s="280">
        <v>1</v>
      </c>
      <c r="O966" s="275">
        <v>0</v>
      </c>
      <c r="P966" s="276">
        <v>0</v>
      </c>
      <c r="Q966" s="277">
        <v>0</v>
      </c>
      <c r="R966" s="275">
        <v>0</v>
      </c>
      <c r="S966" s="276">
        <v>0</v>
      </c>
      <c r="T966" s="277">
        <v>0</v>
      </c>
      <c r="U966" s="281">
        <v>0</v>
      </c>
      <c r="V966" s="282">
        <v>0</v>
      </c>
      <c r="W966" s="283">
        <v>1</v>
      </c>
    </row>
    <row r="967" spans="1:23" ht="15.75" thickBot="1" x14ac:dyDescent="0.3">
      <c r="A967" s="124"/>
      <c r="B967" s="301" t="s">
        <v>3203</v>
      </c>
      <c r="C967" s="312">
        <v>70</v>
      </c>
      <c r="D967" s="317">
        <v>2019</v>
      </c>
      <c r="E967" s="428">
        <v>2024</v>
      </c>
      <c r="F967" s="275">
        <v>0</v>
      </c>
      <c r="G967" s="276">
        <v>0</v>
      </c>
      <c r="H967" s="277">
        <v>1</v>
      </c>
      <c r="I967" s="275">
        <v>0</v>
      </c>
      <c r="J967" s="276">
        <v>0</v>
      </c>
      <c r="K967" s="277">
        <v>0</v>
      </c>
      <c r="L967" s="278">
        <v>0</v>
      </c>
      <c r="M967" s="279">
        <v>0</v>
      </c>
      <c r="N967" s="280">
        <v>1</v>
      </c>
      <c r="O967" s="275">
        <v>0</v>
      </c>
      <c r="P967" s="276">
        <v>0</v>
      </c>
      <c r="Q967" s="277">
        <v>0</v>
      </c>
      <c r="R967" s="275">
        <v>0</v>
      </c>
      <c r="S967" s="276">
        <v>0</v>
      </c>
      <c r="T967" s="277">
        <v>0</v>
      </c>
      <c r="U967" s="281">
        <v>0</v>
      </c>
      <c r="V967" s="282">
        <v>0</v>
      </c>
      <c r="W967" s="283">
        <v>1</v>
      </c>
    </row>
    <row r="968" spans="1:23" ht="15.75" thickBot="1" x14ac:dyDescent="0.3">
      <c r="F968" s="466">
        <f t="shared" ref="F968:O968" si="1">SUM(F6:F967)</f>
        <v>439</v>
      </c>
      <c r="G968" s="467">
        <f t="shared" si="1"/>
        <v>395</v>
      </c>
      <c r="H968" s="468">
        <f t="shared" si="1"/>
        <v>110</v>
      </c>
      <c r="I968" s="469">
        <f t="shared" si="1"/>
        <v>102</v>
      </c>
      <c r="J968" s="470">
        <f t="shared" si="1"/>
        <v>73</v>
      </c>
      <c r="K968" s="471">
        <f t="shared" si="1"/>
        <v>25</v>
      </c>
      <c r="L968" s="469">
        <f t="shared" si="1"/>
        <v>268</v>
      </c>
      <c r="M968" s="470">
        <f t="shared" si="1"/>
        <v>322</v>
      </c>
      <c r="N968" s="471">
        <f t="shared" si="1"/>
        <v>85</v>
      </c>
      <c r="O968" s="469">
        <f t="shared" si="1"/>
        <v>69</v>
      </c>
      <c r="P968" s="470">
        <f>SUM(P6:P944)</f>
        <v>0</v>
      </c>
      <c r="Q968" s="471">
        <f>SUM(Q6:Q944)</f>
        <v>0</v>
      </c>
      <c r="R968" s="469">
        <f t="shared" ref="R968:W968" si="2">SUM(R6:R967)</f>
        <v>110</v>
      </c>
      <c r="S968" s="470">
        <f t="shared" si="2"/>
        <v>65</v>
      </c>
      <c r="T968" s="471">
        <f t="shared" si="2"/>
        <v>25</v>
      </c>
      <c r="U968" s="469">
        <f t="shared" si="2"/>
        <v>269</v>
      </c>
      <c r="V968" s="470">
        <f t="shared" si="2"/>
        <v>321</v>
      </c>
      <c r="W968" s="471">
        <f t="shared" si="2"/>
        <v>85</v>
      </c>
    </row>
    <row r="970" spans="1:23" x14ac:dyDescent="0.25">
      <c r="B970" s="367"/>
    </row>
    <row r="971" spans="1:23" x14ac:dyDescent="0.25">
      <c r="B971" s="367"/>
    </row>
  </sheetData>
  <mergeCells count="219">
    <mergeCell ref="R2:S2"/>
    <mergeCell ref="U2:V2"/>
    <mergeCell ref="B538:E538"/>
    <mergeCell ref="A628:E628"/>
    <mergeCell ref="A630:A632"/>
    <mergeCell ref="B630:B632"/>
    <mergeCell ref="A2:C4"/>
    <mergeCell ref="D2:E4"/>
    <mergeCell ref="F2:G2"/>
    <mergeCell ref="I2:J2"/>
    <mergeCell ref="L2:M2"/>
    <mergeCell ref="O2:P2"/>
    <mergeCell ref="A642:A644"/>
    <mergeCell ref="B642:B644"/>
    <mergeCell ref="A645:A647"/>
    <mergeCell ref="B645:B647"/>
    <mergeCell ref="A648:A650"/>
    <mergeCell ref="B648:B650"/>
    <mergeCell ref="A633:A635"/>
    <mergeCell ref="B633:B635"/>
    <mergeCell ref="A636:A638"/>
    <mergeCell ref="B636:B638"/>
    <mergeCell ref="A639:A641"/>
    <mergeCell ref="B639:B641"/>
    <mergeCell ref="A660:A662"/>
    <mergeCell ref="B660:B662"/>
    <mergeCell ref="A663:A665"/>
    <mergeCell ref="B663:B665"/>
    <mergeCell ref="A666:A668"/>
    <mergeCell ref="B666:B668"/>
    <mergeCell ref="A651:A653"/>
    <mergeCell ref="B651:B653"/>
    <mergeCell ref="A654:A656"/>
    <mergeCell ref="B654:B656"/>
    <mergeCell ref="A657:A659"/>
    <mergeCell ref="B657:B659"/>
    <mergeCell ref="A678:A680"/>
    <mergeCell ref="B678:B680"/>
    <mergeCell ref="A681:A683"/>
    <mergeCell ref="B681:B683"/>
    <mergeCell ref="A684:A686"/>
    <mergeCell ref="B684:B686"/>
    <mergeCell ref="A669:A671"/>
    <mergeCell ref="B669:B671"/>
    <mergeCell ref="A672:A674"/>
    <mergeCell ref="B672:B674"/>
    <mergeCell ref="A675:A677"/>
    <mergeCell ref="B675:B677"/>
    <mergeCell ref="A696:A698"/>
    <mergeCell ref="B696:B698"/>
    <mergeCell ref="A699:A701"/>
    <mergeCell ref="B699:B701"/>
    <mergeCell ref="A702:A704"/>
    <mergeCell ref="B702:B704"/>
    <mergeCell ref="A687:A689"/>
    <mergeCell ref="B687:B689"/>
    <mergeCell ref="A690:A692"/>
    <mergeCell ref="B690:B692"/>
    <mergeCell ref="A693:A695"/>
    <mergeCell ref="B693:B695"/>
    <mergeCell ref="A714:A716"/>
    <mergeCell ref="B714:B716"/>
    <mergeCell ref="A717:A719"/>
    <mergeCell ref="B717:B719"/>
    <mergeCell ref="A720:A722"/>
    <mergeCell ref="B720:B722"/>
    <mergeCell ref="A705:A707"/>
    <mergeCell ref="B705:B707"/>
    <mergeCell ref="A708:A710"/>
    <mergeCell ref="B708:B710"/>
    <mergeCell ref="A711:A713"/>
    <mergeCell ref="B711:B713"/>
    <mergeCell ref="A732:A734"/>
    <mergeCell ref="B732:B734"/>
    <mergeCell ref="A735:A737"/>
    <mergeCell ref="B735:B737"/>
    <mergeCell ref="A738:A740"/>
    <mergeCell ref="B738:B740"/>
    <mergeCell ref="A723:A725"/>
    <mergeCell ref="B723:B725"/>
    <mergeCell ref="A726:A728"/>
    <mergeCell ref="B726:B728"/>
    <mergeCell ref="A729:A731"/>
    <mergeCell ref="B729:B731"/>
    <mergeCell ref="A750:A752"/>
    <mergeCell ref="B750:B752"/>
    <mergeCell ref="A753:A755"/>
    <mergeCell ref="B753:B755"/>
    <mergeCell ref="A756:A758"/>
    <mergeCell ref="B756:B758"/>
    <mergeCell ref="A741:A743"/>
    <mergeCell ref="B741:B743"/>
    <mergeCell ref="A744:A746"/>
    <mergeCell ref="B744:B746"/>
    <mergeCell ref="A747:A749"/>
    <mergeCell ref="B747:B749"/>
    <mergeCell ref="A768:A770"/>
    <mergeCell ref="B768:B770"/>
    <mergeCell ref="A771:A773"/>
    <mergeCell ref="B771:B773"/>
    <mergeCell ref="A774:A776"/>
    <mergeCell ref="B774:B776"/>
    <mergeCell ref="A759:A761"/>
    <mergeCell ref="B759:B761"/>
    <mergeCell ref="A762:A764"/>
    <mergeCell ref="B762:B764"/>
    <mergeCell ref="A765:A767"/>
    <mergeCell ref="B765:B767"/>
    <mergeCell ref="A786:A788"/>
    <mergeCell ref="B786:B788"/>
    <mergeCell ref="A789:A791"/>
    <mergeCell ref="B789:B791"/>
    <mergeCell ref="A792:A794"/>
    <mergeCell ref="B792:B794"/>
    <mergeCell ref="A777:A779"/>
    <mergeCell ref="B777:B779"/>
    <mergeCell ref="A780:A782"/>
    <mergeCell ref="B780:B782"/>
    <mergeCell ref="A783:A785"/>
    <mergeCell ref="B783:B785"/>
    <mergeCell ref="A804:A806"/>
    <mergeCell ref="B804:B806"/>
    <mergeCell ref="A807:A809"/>
    <mergeCell ref="B807:B809"/>
    <mergeCell ref="A810:A812"/>
    <mergeCell ref="B810:B812"/>
    <mergeCell ref="A795:A797"/>
    <mergeCell ref="B795:B797"/>
    <mergeCell ref="A798:A800"/>
    <mergeCell ref="B798:B800"/>
    <mergeCell ref="A801:A803"/>
    <mergeCell ref="B801:B803"/>
    <mergeCell ref="A822:A824"/>
    <mergeCell ref="B822:B824"/>
    <mergeCell ref="A825:A827"/>
    <mergeCell ref="B825:B827"/>
    <mergeCell ref="A828:A830"/>
    <mergeCell ref="B828:B830"/>
    <mergeCell ref="A813:A815"/>
    <mergeCell ref="B813:B815"/>
    <mergeCell ref="A816:A818"/>
    <mergeCell ref="B816:B818"/>
    <mergeCell ref="A819:A821"/>
    <mergeCell ref="B819:B821"/>
    <mergeCell ref="A840:A842"/>
    <mergeCell ref="B840:B842"/>
    <mergeCell ref="A843:A845"/>
    <mergeCell ref="B843:B845"/>
    <mergeCell ref="A846:A848"/>
    <mergeCell ref="B846:B848"/>
    <mergeCell ref="A831:A833"/>
    <mergeCell ref="B831:B833"/>
    <mergeCell ref="A834:A836"/>
    <mergeCell ref="B834:B836"/>
    <mergeCell ref="A837:A839"/>
    <mergeCell ref="B837:B839"/>
    <mergeCell ref="A861:A863"/>
    <mergeCell ref="B861:B863"/>
    <mergeCell ref="A864:A866"/>
    <mergeCell ref="B864:B866"/>
    <mergeCell ref="A867:A869"/>
    <mergeCell ref="B867:B869"/>
    <mergeCell ref="A849:A851"/>
    <mergeCell ref="B849:B851"/>
    <mergeCell ref="B853:D853"/>
    <mergeCell ref="A855:A857"/>
    <mergeCell ref="B855:B857"/>
    <mergeCell ref="A858:A860"/>
    <mergeCell ref="B858:B860"/>
    <mergeCell ref="A879:A881"/>
    <mergeCell ref="B879:B881"/>
    <mergeCell ref="A882:A884"/>
    <mergeCell ref="B882:B884"/>
    <mergeCell ref="A885:A887"/>
    <mergeCell ref="B885:B887"/>
    <mergeCell ref="A870:A872"/>
    <mergeCell ref="B870:B872"/>
    <mergeCell ref="A873:A875"/>
    <mergeCell ref="B873:B875"/>
    <mergeCell ref="A876:A878"/>
    <mergeCell ref="B876:B878"/>
    <mergeCell ref="A897:A899"/>
    <mergeCell ref="B897:B899"/>
    <mergeCell ref="A900:A902"/>
    <mergeCell ref="B900:B902"/>
    <mergeCell ref="A903:A905"/>
    <mergeCell ref="B903:B905"/>
    <mergeCell ref="A888:A890"/>
    <mergeCell ref="B888:B890"/>
    <mergeCell ref="A891:A893"/>
    <mergeCell ref="B891:B893"/>
    <mergeCell ref="A894:A896"/>
    <mergeCell ref="B894:B896"/>
    <mergeCell ref="A915:A917"/>
    <mergeCell ref="B915:B917"/>
    <mergeCell ref="A918:A920"/>
    <mergeCell ref="B918:B920"/>
    <mergeCell ref="A921:A923"/>
    <mergeCell ref="B921:B923"/>
    <mergeCell ref="A906:A908"/>
    <mergeCell ref="B906:B908"/>
    <mergeCell ref="A909:A911"/>
    <mergeCell ref="B909:B911"/>
    <mergeCell ref="A912:A914"/>
    <mergeCell ref="B912:B914"/>
    <mergeCell ref="A942:A944"/>
    <mergeCell ref="B942:B944"/>
    <mergeCell ref="A933:A935"/>
    <mergeCell ref="B933:B935"/>
    <mergeCell ref="A936:A938"/>
    <mergeCell ref="B936:B938"/>
    <mergeCell ref="A939:A941"/>
    <mergeCell ref="B939:B941"/>
    <mergeCell ref="A924:A926"/>
    <mergeCell ref="B924:B926"/>
    <mergeCell ref="A927:A929"/>
    <mergeCell ref="B927:B929"/>
    <mergeCell ref="A930:A932"/>
    <mergeCell ref="B930:B932"/>
  </mergeCells>
  <pageMargins left="0.7" right="0.7" top="0.75" bottom="0.75" header="0.3" footer="0.3"/>
  <pageSetup paperSize="9" orientation="portrait" r:id="rId1"/>
  <customProperties>
    <customPr name="FPMExcelClientCellBasedFunctionStatus" r:id="rId2"/>
  </customProperties>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AB290"/>
  <sheetViews>
    <sheetView topLeftCell="A100" workbookViewId="0">
      <selection activeCell="J22" sqref="J22:K22"/>
    </sheetView>
  </sheetViews>
  <sheetFormatPr baseColWidth="10" defaultRowHeight="15" x14ac:dyDescent="0.25"/>
  <cols>
    <col min="1" max="1" width="3.7109375" customWidth="1"/>
    <col min="2" max="2" width="6.140625" customWidth="1"/>
    <col min="3" max="3" width="6.28515625" customWidth="1"/>
    <col min="4" max="4" width="4.85546875" customWidth="1"/>
    <col min="5" max="5" width="5.42578125" customWidth="1"/>
    <col min="6" max="6" width="4.140625" customWidth="1"/>
    <col min="7" max="7" width="6.140625" customWidth="1"/>
    <col min="13" max="14" width="11.28515625" style="132" customWidth="1"/>
    <col min="15" max="15" width="9.28515625" style="227" customWidth="1"/>
    <col min="16" max="16" width="6.7109375" style="227" customWidth="1"/>
    <col min="17" max="24" width="6.7109375" style="9" customWidth="1"/>
    <col min="257" max="257" width="3.7109375" customWidth="1"/>
    <col min="258" max="258" width="6.140625" customWidth="1"/>
    <col min="259" max="259" width="6.28515625" customWidth="1"/>
    <col min="260" max="260" width="4.85546875" customWidth="1"/>
    <col min="261" max="261" width="5.42578125" customWidth="1"/>
    <col min="262" max="262" width="4.140625" customWidth="1"/>
    <col min="263" max="263" width="6.140625" customWidth="1"/>
    <col min="269" max="270" width="11.28515625" customWidth="1"/>
    <col min="271" max="271" width="9.28515625" customWidth="1"/>
    <col min="272" max="280" width="6.7109375" customWidth="1"/>
    <col min="513" max="513" width="3.7109375" customWidth="1"/>
    <col min="514" max="514" width="6.140625" customWidth="1"/>
    <col min="515" max="515" width="6.28515625" customWidth="1"/>
    <col min="516" max="516" width="4.85546875" customWidth="1"/>
    <col min="517" max="517" width="5.42578125" customWidth="1"/>
    <col min="518" max="518" width="4.140625" customWidth="1"/>
    <col min="519" max="519" width="6.140625" customWidth="1"/>
    <col min="525" max="526" width="11.28515625" customWidth="1"/>
    <col min="527" max="527" width="9.28515625" customWidth="1"/>
    <col min="528" max="536" width="6.7109375" customWidth="1"/>
    <col min="769" max="769" width="3.7109375" customWidth="1"/>
    <col min="770" max="770" width="6.140625" customWidth="1"/>
    <col min="771" max="771" width="6.28515625" customWidth="1"/>
    <col min="772" max="772" width="4.85546875" customWidth="1"/>
    <col min="773" max="773" width="5.42578125" customWidth="1"/>
    <col min="774" max="774" width="4.140625" customWidth="1"/>
    <col min="775" max="775" width="6.140625" customWidth="1"/>
    <col min="781" max="782" width="11.28515625" customWidth="1"/>
    <col min="783" max="783" width="9.28515625" customWidth="1"/>
    <col min="784" max="792" width="6.7109375" customWidth="1"/>
    <col min="1025" max="1025" width="3.7109375" customWidth="1"/>
    <col min="1026" max="1026" width="6.140625" customWidth="1"/>
    <col min="1027" max="1027" width="6.28515625" customWidth="1"/>
    <col min="1028" max="1028" width="4.85546875" customWidth="1"/>
    <col min="1029" max="1029" width="5.42578125" customWidth="1"/>
    <col min="1030" max="1030" width="4.140625" customWidth="1"/>
    <col min="1031" max="1031" width="6.140625" customWidth="1"/>
    <col min="1037" max="1038" width="11.28515625" customWidth="1"/>
    <col min="1039" max="1039" width="9.28515625" customWidth="1"/>
    <col min="1040" max="1048" width="6.7109375" customWidth="1"/>
    <col min="1281" max="1281" width="3.7109375" customWidth="1"/>
    <col min="1282" max="1282" width="6.140625" customWidth="1"/>
    <col min="1283" max="1283" width="6.28515625" customWidth="1"/>
    <col min="1284" max="1284" width="4.85546875" customWidth="1"/>
    <col min="1285" max="1285" width="5.42578125" customWidth="1"/>
    <col min="1286" max="1286" width="4.140625" customWidth="1"/>
    <col min="1287" max="1287" width="6.140625" customWidth="1"/>
    <col min="1293" max="1294" width="11.28515625" customWidth="1"/>
    <col min="1295" max="1295" width="9.28515625" customWidth="1"/>
    <col min="1296" max="1304" width="6.7109375" customWidth="1"/>
    <col min="1537" max="1537" width="3.7109375" customWidth="1"/>
    <col min="1538" max="1538" width="6.140625" customWidth="1"/>
    <col min="1539" max="1539" width="6.28515625" customWidth="1"/>
    <col min="1540" max="1540" width="4.85546875" customWidth="1"/>
    <col min="1541" max="1541" width="5.42578125" customWidth="1"/>
    <col min="1542" max="1542" width="4.140625" customWidth="1"/>
    <col min="1543" max="1543" width="6.140625" customWidth="1"/>
    <col min="1549" max="1550" width="11.28515625" customWidth="1"/>
    <col min="1551" max="1551" width="9.28515625" customWidth="1"/>
    <col min="1552" max="1560" width="6.7109375" customWidth="1"/>
    <col min="1793" max="1793" width="3.7109375" customWidth="1"/>
    <col min="1794" max="1794" width="6.140625" customWidth="1"/>
    <col min="1795" max="1795" width="6.28515625" customWidth="1"/>
    <col min="1796" max="1796" width="4.85546875" customWidth="1"/>
    <col min="1797" max="1797" width="5.42578125" customWidth="1"/>
    <col min="1798" max="1798" width="4.140625" customWidth="1"/>
    <col min="1799" max="1799" width="6.140625" customWidth="1"/>
    <col min="1805" max="1806" width="11.28515625" customWidth="1"/>
    <col min="1807" max="1807" width="9.28515625" customWidth="1"/>
    <col min="1808" max="1816" width="6.7109375" customWidth="1"/>
    <col min="2049" max="2049" width="3.7109375" customWidth="1"/>
    <col min="2050" max="2050" width="6.140625" customWidth="1"/>
    <col min="2051" max="2051" width="6.28515625" customWidth="1"/>
    <col min="2052" max="2052" width="4.85546875" customWidth="1"/>
    <col min="2053" max="2053" width="5.42578125" customWidth="1"/>
    <col min="2054" max="2054" width="4.140625" customWidth="1"/>
    <col min="2055" max="2055" width="6.140625" customWidth="1"/>
    <col min="2061" max="2062" width="11.28515625" customWidth="1"/>
    <col min="2063" max="2063" width="9.28515625" customWidth="1"/>
    <col min="2064" max="2072" width="6.7109375" customWidth="1"/>
    <col min="2305" max="2305" width="3.7109375" customWidth="1"/>
    <col min="2306" max="2306" width="6.140625" customWidth="1"/>
    <col min="2307" max="2307" width="6.28515625" customWidth="1"/>
    <col min="2308" max="2308" width="4.85546875" customWidth="1"/>
    <col min="2309" max="2309" width="5.42578125" customWidth="1"/>
    <col min="2310" max="2310" width="4.140625" customWidth="1"/>
    <col min="2311" max="2311" width="6.140625" customWidth="1"/>
    <col min="2317" max="2318" width="11.28515625" customWidth="1"/>
    <col min="2319" max="2319" width="9.28515625" customWidth="1"/>
    <col min="2320" max="2328" width="6.7109375" customWidth="1"/>
    <col min="2561" max="2561" width="3.7109375" customWidth="1"/>
    <col min="2562" max="2562" width="6.140625" customWidth="1"/>
    <col min="2563" max="2563" width="6.28515625" customWidth="1"/>
    <col min="2564" max="2564" width="4.85546875" customWidth="1"/>
    <col min="2565" max="2565" width="5.42578125" customWidth="1"/>
    <col min="2566" max="2566" width="4.140625" customWidth="1"/>
    <col min="2567" max="2567" width="6.140625" customWidth="1"/>
    <col min="2573" max="2574" width="11.28515625" customWidth="1"/>
    <col min="2575" max="2575" width="9.28515625" customWidth="1"/>
    <col min="2576" max="2584" width="6.7109375" customWidth="1"/>
    <col min="2817" max="2817" width="3.7109375" customWidth="1"/>
    <col min="2818" max="2818" width="6.140625" customWidth="1"/>
    <col min="2819" max="2819" width="6.28515625" customWidth="1"/>
    <col min="2820" max="2820" width="4.85546875" customWidth="1"/>
    <col min="2821" max="2821" width="5.42578125" customWidth="1"/>
    <col min="2822" max="2822" width="4.140625" customWidth="1"/>
    <col min="2823" max="2823" width="6.140625" customWidth="1"/>
    <col min="2829" max="2830" width="11.28515625" customWidth="1"/>
    <col min="2831" max="2831" width="9.28515625" customWidth="1"/>
    <col min="2832" max="2840" width="6.7109375" customWidth="1"/>
    <col min="3073" max="3073" width="3.7109375" customWidth="1"/>
    <col min="3074" max="3074" width="6.140625" customWidth="1"/>
    <col min="3075" max="3075" width="6.28515625" customWidth="1"/>
    <col min="3076" max="3076" width="4.85546875" customWidth="1"/>
    <col min="3077" max="3077" width="5.42578125" customWidth="1"/>
    <col min="3078" max="3078" width="4.140625" customWidth="1"/>
    <col min="3079" max="3079" width="6.140625" customWidth="1"/>
    <col min="3085" max="3086" width="11.28515625" customWidth="1"/>
    <col min="3087" max="3087" width="9.28515625" customWidth="1"/>
    <col min="3088" max="3096" width="6.7109375" customWidth="1"/>
    <col min="3329" max="3329" width="3.7109375" customWidth="1"/>
    <col min="3330" max="3330" width="6.140625" customWidth="1"/>
    <col min="3331" max="3331" width="6.28515625" customWidth="1"/>
    <col min="3332" max="3332" width="4.85546875" customWidth="1"/>
    <col min="3333" max="3333" width="5.42578125" customWidth="1"/>
    <col min="3334" max="3334" width="4.140625" customWidth="1"/>
    <col min="3335" max="3335" width="6.140625" customWidth="1"/>
    <col min="3341" max="3342" width="11.28515625" customWidth="1"/>
    <col min="3343" max="3343" width="9.28515625" customWidth="1"/>
    <col min="3344" max="3352" width="6.7109375" customWidth="1"/>
    <col min="3585" max="3585" width="3.7109375" customWidth="1"/>
    <col min="3586" max="3586" width="6.140625" customWidth="1"/>
    <col min="3587" max="3587" width="6.28515625" customWidth="1"/>
    <col min="3588" max="3588" width="4.85546875" customWidth="1"/>
    <col min="3589" max="3589" width="5.42578125" customWidth="1"/>
    <col min="3590" max="3590" width="4.140625" customWidth="1"/>
    <col min="3591" max="3591" width="6.140625" customWidth="1"/>
    <col min="3597" max="3598" width="11.28515625" customWidth="1"/>
    <col min="3599" max="3599" width="9.28515625" customWidth="1"/>
    <col min="3600" max="3608" width="6.7109375" customWidth="1"/>
    <col min="3841" max="3841" width="3.7109375" customWidth="1"/>
    <col min="3842" max="3842" width="6.140625" customWidth="1"/>
    <col min="3843" max="3843" width="6.28515625" customWidth="1"/>
    <col min="3844" max="3844" width="4.85546875" customWidth="1"/>
    <col min="3845" max="3845" width="5.42578125" customWidth="1"/>
    <col min="3846" max="3846" width="4.140625" customWidth="1"/>
    <col min="3847" max="3847" width="6.140625" customWidth="1"/>
    <col min="3853" max="3854" width="11.28515625" customWidth="1"/>
    <col min="3855" max="3855" width="9.28515625" customWidth="1"/>
    <col min="3856" max="3864" width="6.7109375" customWidth="1"/>
    <col min="4097" max="4097" width="3.7109375" customWidth="1"/>
    <col min="4098" max="4098" width="6.140625" customWidth="1"/>
    <col min="4099" max="4099" width="6.28515625" customWidth="1"/>
    <col min="4100" max="4100" width="4.85546875" customWidth="1"/>
    <col min="4101" max="4101" width="5.42578125" customWidth="1"/>
    <col min="4102" max="4102" width="4.140625" customWidth="1"/>
    <col min="4103" max="4103" width="6.140625" customWidth="1"/>
    <col min="4109" max="4110" width="11.28515625" customWidth="1"/>
    <col min="4111" max="4111" width="9.28515625" customWidth="1"/>
    <col min="4112" max="4120" width="6.7109375" customWidth="1"/>
    <col min="4353" max="4353" width="3.7109375" customWidth="1"/>
    <col min="4354" max="4354" width="6.140625" customWidth="1"/>
    <col min="4355" max="4355" width="6.28515625" customWidth="1"/>
    <col min="4356" max="4356" width="4.85546875" customWidth="1"/>
    <col min="4357" max="4357" width="5.42578125" customWidth="1"/>
    <col min="4358" max="4358" width="4.140625" customWidth="1"/>
    <col min="4359" max="4359" width="6.140625" customWidth="1"/>
    <col min="4365" max="4366" width="11.28515625" customWidth="1"/>
    <col min="4367" max="4367" width="9.28515625" customWidth="1"/>
    <col min="4368" max="4376" width="6.7109375" customWidth="1"/>
    <col min="4609" max="4609" width="3.7109375" customWidth="1"/>
    <col min="4610" max="4610" width="6.140625" customWidth="1"/>
    <col min="4611" max="4611" width="6.28515625" customWidth="1"/>
    <col min="4612" max="4612" width="4.85546875" customWidth="1"/>
    <col min="4613" max="4613" width="5.42578125" customWidth="1"/>
    <col min="4614" max="4614" width="4.140625" customWidth="1"/>
    <col min="4615" max="4615" width="6.140625" customWidth="1"/>
    <col min="4621" max="4622" width="11.28515625" customWidth="1"/>
    <col min="4623" max="4623" width="9.28515625" customWidth="1"/>
    <col min="4624" max="4632" width="6.7109375" customWidth="1"/>
    <col min="4865" max="4865" width="3.7109375" customWidth="1"/>
    <col min="4866" max="4866" width="6.140625" customWidth="1"/>
    <col min="4867" max="4867" width="6.28515625" customWidth="1"/>
    <col min="4868" max="4868" width="4.85546875" customWidth="1"/>
    <col min="4869" max="4869" width="5.42578125" customWidth="1"/>
    <col min="4870" max="4870" width="4.140625" customWidth="1"/>
    <col min="4871" max="4871" width="6.140625" customWidth="1"/>
    <col min="4877" max="4878" width="11.28515625" customWidth="1"/>
    <col min="4879" max="4879" width="9.28515625" customWidth="1"/>
    <col min="4880" max="4888" width="6.7109375" customWidth="1"/>
    <col min="5121" max="5121" width="3.7109375" customWidth="1"/>
    <col min="5122" max="5122" width="6.140625" customWidth="1"/>
    <col min="5123" max="5123" width="6.28515625" customWidth="1"/>
    <col min="5124" max="5124" width="4.85546875" customWidth="1"/>
    <col min="5125" max="5125" width="5.42578125" customWidth="1"/>
    <col min="5126" max="5126" width="4.140625" customWidth="1"/>
    <col min="5127" max="5127" width="6.140625" customWidth="1"/>
    <col min="5133" max="5134" width="11.28515625" customWidth="1"/>
    <col min="5135" max="5135" width="9.28515625" customWidth="1"/>
    <col min="5136" max="5144" width="6.7109375" customWidth="1"/>
    <col min="5377" max="5377" width="3.7109375" customWidth="1"/>
    <col min="5378" max="5378" width="6.140625" customWidth="1"/>
    <col min="5379" max="5379" width="6.28515625" customWidth="1"/>
    <col min="5380" max="5380" width="4.85546875" customWidth="1"/>
    <col min="5381" max="5381" width="5.42578125" customWidth="1"/>
    <col min="5382" max="5382" width="4.140625" customWidth="1"/>
    <col min="5383" max="5383" width="6.140625" customWidth="1"/>
    <col min="5389" max="5390" width="11.28515625" customWidth="1"/>
    <col min="5391" max="5391" width="9.28515625" customWidth="1"/>
    <col min="5392" max="5400" width="6.7109375" customWidth="1"/>
    <col min="5633" max="5633" width="3.7109375" customWidth="1"/>
    <col min="5634" max="5634" width="6.140625" customWidth="1"/>
    <col min="5635" max="5635" width="6.28515625" customWidth="1"/>
    <col min="5636" max="5636" width="4.85546875" customWidth="1"/>
    <col min="5637" max="5637" width="5.42578125" customWidth="1"/>
    <col min="5638" max="5638" width="4.140625" customWidth="1"/>
    <col min="5639" max="5639" width="6.140625" customWidth="1"/>
    <col min="5645" max="5646" width="11.28515625" customWidth="1"/>
    <col min="5647" max="5647" width="9.28515625" customWidth="1"/>
    <col min="5648" max="5656" width="6.7109375" customWidth="1"/>
    <col min="5889" max="5889" width="3.7109375" customWidth="1"/>
    <col min="5890" max="5890" width="6.140625" customWidth="1"/>
    <col min="5891" max="5891" width="6.28515625" customWidth="1"/>
    <col min="5892" max="5892" width="4.85546875" customWidth="1"/>
    <col min="5893" max="5893" width="5.42578125" customWidth="1"/>
    <col min="5894" max="5894" width="4.140625" customWidth="1"/>
    <col min="5895" max="5895" width="6.140625" customWidth="1"/>
    <col min="5901" max="5902" width="11.28515625" customWidth="1"/>
    <col min="5903" max="5903" width="9.28515625" customWidth="1"/>
    <col min="5904" max="5912" width="6.7109375" customWidth="1"/>
    <col min="6145" max="6145" width="3.7109375" customWidth="1"/>
    <col min="6146" max="6146" width="6.140625" customWidth="1"/>
    <col min="6147" max="6147" width="6.28515625" customWidth="1"/>
    <col min="6148" max="6148" width="4.85546875" customWidth="1"/>
    <col min="6149" max="6149" width="5.42578125" customWidth="1"/>
    <col min="6150" max="6150" width="4.140625" customWidth="1"/>
    <col min="6151" max="6151" width="6.140625" customWidth="1"/>
    <col min="6157" max="6158" width="11.28515625" customWidth="1"/>
    <col min="6159" max="6159" width="9.28515625" customWidth="1"/>
    <col min="6160" max="6168" width="6.7109375" customWidth="1"/>
    <col min="6401" max="6401" width="3.7109375" customWidth="1"/>
    <col min="6402" max="6402" width="6.140625" customWidth="1"/>
    <col min="6403" max="6403" width="6.28515625" customWidth="1"/>
    <col min="6404" max="6404" width="4.85546875" customWidth="1"/>
    <col min="6405" max="6405" width="5.42578125" customWidth="1"/>
    <col min="6406" max="6406" width="4.140625" customWidth="1"/>
    <col min="6407" max="6407" width="6.140625" customWidth="1"/>
    <col min="6413" max="6414" width="11.28515625" customWidth="1"/>
    <col min="6415" max="6415" width="9.28515625" customWidth="1"/>
    <col min="6416" max="6424" width="6.7109375" customWidth="1"/>
    <col min="6657" max="6657" width="3.7109375" customWidth="1"/>
    <col min="6658" max="6658" width="6.140625" customWidth="1"/>
    <col min="6659" max="6659" width="6.28515625" customWidth="1"/>
    <col min="6660" max="6660" width="4.85546875" customWidth="1"/>
    <col min="6661" max="6661" width="5.42578125" customWidth="1"/>
    <col min="6662" max="6662" width="4.140625" customWidth="1"/>
    <col min="6663" max="6663" width="6.140625" customWidth="1"/>
    <col min="6669" max="6670" width="11.28515625" customWidth="1"/>
    <col min="6671" max="6671" width="9.28515625" customWidth="1"/>
    <col min="6672" max="6680" width="6.7109375" customWidth="1"/>
    <col min="6913" max="6913" width="3.7109375" customWidth="1"/>
    <col min="6914" max="6914" width="6.140625" customWidth="1"/>
    <col min="6915" max="6915" width="6.28515625" customWidth="1"/>
    <col min="6916" max="6916" width="4.85546875" customWidth="1"/>
    <col min="6917" max="6917" width="5.42578125" customWidth="1"/>
    <col min="6918" max="6918" width="4.140625" customWidth="1"/>
    <col min="6919" max="6919" width="6.140625" customWidth="1"/>
    <col min="6925" max="6926" width="11.28515625" customWidth="1"/>
    <col min="6927" max="6927" width="9.28515625" customWidth="1"/>
    <col min="6928" max="6936" width="6.7109375" customWidth="1"/>
    <col min="7169" max="7169" width="3.7109375" customWidth="1"/>
    <col min="7170" max="7170" width="6.140625" customWidth="1"/>
    <col min="7171" max="7171" width="6.28515625" customWidth="1"/>
    <col min="7172" max="7172" width="4.85546875" customWidth="1"/>
    <col min="7173" max="7173" width="5.42578125" customWidth="1"/>
    <col min="7174" max="7174" width="4.140625" customWidth="1"/>
    <col min="7175" max="7175" width="6.140625" customWidth="1"/>
    <col min="7181" max="7182" width="11.28515625" customWidth="1"/>
    <col min="7183" max="7183" width="9.28515625" customWidth="1"/>
    <col min="7184" max="7192" width="6.7109375" customWidth="1"/>
    <col min="7425" max="7425" width="3.7109375" customWidth="1"/>
    <col min="7426" max="7426" width="6.140625" customWidth="1"/>
    <col min="7427" max="7427" width="6.28515625" customWidth="1"/>
    <col min="7428" max="7428" width="4.85546875" customWidth="1"/>
    <col min="7429" max="7429" width="5.42578125" customWidth="1"/>
    <col min="7430" max="7430" width="4.140625" customWidth="1"/>
    <col min="7431" max="7431" width="6.140625" customWidth="1"/>
    <col min="7437" max="7438" width="11.28515625" customWidth="1"/>
    <col min="7439" max="7439" width="9.28515625" customWidth="1"/>
    <col min="7440" max="7448" width="6.7109375" customWidth="1"/>
    <col min="7681" max="7681" width="3.7109375" customWidth="1"/>
    <col min="7682" max="7682" width="6.140625" customWidth="1"/>
    <col min="7683" max="7683" width="6.28515625" customWidth="1"/>
    <col min="7684" max="7684" width="4.85546875" customWidth="1"/>
    <col min="7685" max="7685" width="5.42578125" customWidth="1"/>
    <col min="7686" max="7686" width="4.140625" customWidth="1"/>
    <col min="7687" max="7687" width="6.140625" customWidth="1"/>
    <col min="7693" max="7694" width="11.28515625" customWidth="1"/>
    <col min="7695" max="7695" width="9.28515625" customWidth="1"/>
    <col min="7696" max="7704" width="6.7109375" customWidth="1"/>
    <col min="7937" max="7937" width="3.7109375" customWidth="1"/>
    <col min="7938" max="7938" width="6.140625" customWidth="1"/>
    <col min="7939" max="7939" width="6.28515625" customWidth="1"/>
    <col min="7940" max="7940" width="4.85546875" customWidth="1"/>
    <col min="7941" max="7941" width="5.42578125" customWidth="1"/>
    <col min="7942" max="7942" width="4.140625" customWidth="1"/>
    <col min="7943" max="7943" width="6.140625" customWidth="1"/>
    <col min="7949" max="7950" width="11.28515625" customWidth="1"/>
    <col min="7951" max="7951" width="9.28515625" customWidth="1"/>
    <col min="7952" max="7960" width="6.7109375" customWidth="1"/>
    <col min="8193" max="8193" width="3.7109375" customWidth="1"/>
    <col min="8194" max="8194" width="6.140625" customWidth="1"/>
    <col min="8195" max="8195" width="6.28515625" customWidth="1"/>
    <col min="8196" max="8196" width="4.85546875" customWidth="1"/>
    <col min="8197" max="8197" width="5.42578125" customWidth="1"/>
    <col min="8198" max="8198" width="4.140625" customWidth="1"/>
    <col min="8199" max="8199" width="6.140625" customWidth="1"/>
    <col min="8205" max="8206" width="11.28515625" customWidth="1"/>
    <col min="8207" max="8207" width="9.28515625" customWidth="1"/>
    <col min="8208" max="8216" width="6.7109375" customWidth="1"/>
    <col min="8449" max="8449" width="3.7109375" customWidth="1"/>
    <col min="8450" max="8450" width="6.140625" customWidth="1"/>
    <col min="8451" max="8451" width="6.28515625" customWidth="1"/>
    <col min="8452" max="8452" width="4.85546875" customWidth="1"/>
    <col min="8453" max="8453" width="5.42578125" customWidth="1"/>
    <col min="8454" max="8454" width="4.140625" customWidth="1"/>
    <col min="8455" max="8455" width="6.140625" customWidth="1"/>
    <col min="8461" max="8462" width="11.28515625" customWidth="1"/>
    <col min="8463" max="8463" width="9.28515625" customWidth="1"/>
    <col min="8464" max="8472" width="6.7109375" customWidth="1"/>
    <col min="8705" max="8705" width="3.7109375" customWidth="1"/>
    <col min="8706" max="8706" width="6.140625" customWidth="1"/>
    <col min="8707" max="8707" width="6.28515625" customWidth="1"/>
    <col min="8708" max="8708" width="4.85546875" customWidth="1"/>
    <col min="8709" max="8709" width="5.42578125" customWidth="1"/>
    <col min="8710" max="8710" width="4.140625" customWidth="1"/>
    <col min="8711" max="8711" width="6.140625" customWidth="1"/>
    <col min="8717" max="8718" width="11.28515625" customWidth="1"/>
    <col min="8719" max="8719" width="9.28515625" customWidth="1"/>
    <col min="8720" max="8728" width="6.7109375" customWidth="1"/>
    <col min="8961" max="8961" width="3.7109375" customWidth="1"/>
    <col min="8962" max="8962" width="6.140625" customWidth="1"/>
    <col min="8963" max="8963" width="6.28515625" customWidth="1"/>
    <col min="8964" max="8964" width="4.85546875" customWidth="1"/>
    <col min="8965" max="8965" width="5.42578125" customWidth="1"/>
    <col min="8966" max="8966" width="4.140625" customWidth="1"/>
    <col min="8967" max="8967" width="6.140625" customWidth="1"/>
    <col min="8973" max="8974" width="11.28515625" customWidth="1"/>
    <col min="8975" max="8975" width="9.28515625" customWidth="1"/>
    <col min="8976" max="8984" width="6.7109375" customWidth="1"/>
    <col min="9217" max="9217" width="3.7109375" customWidth="1"/>
    <col min="9218" max="9218" width="6.140625" customWidth="1"/>
    <col min="9219" max="9219" width="6.28515625" customWidth="1"/>
    <col min="9220" max="9220" width="4.85546875" customWidth="1"/>
    <col min="9221" max="9221" width="5.42578125" customWidth="1"/>
    <col min="9222" max="9222" width="4.140625" customWidth="1"/>
    <col min="9223" max="9223" width="6.140625" customWidth="1"/>
    <col min="9229" max="9230" width="11.28515625" customWidth="1"/>
    <col min="9231" max="9231" width="9.28515625" customWidth="1"/>
    <col min="9232" max="9240" width="6.7109375" customWidth="1"/>
    <col min="9473" max="9473" width="3.7109375" customWidth="1"/>
    <col min="9474" max="9474" width="6.140625" customWidth="1"/>
    <col min="9475" max="9475" width="6.28515625" customWidth="1"/>
    <col min="9476" max="9476" width="4.85546875" customWidth="1"/>
    <col min="9477" max="9477" width="5.42578125" customWidth="1"/>
    <col min="9478" max="9478" width="4.140625" customWidth="1"/>
    <col min="9479" max="9479" width="6.140625" customWidth="1"/>
    <col min="9485" max="9486" width="11.28515625" customWidth="1"/>
    <col min="9487" max="9487" width="9.28515625" customWidth="1"/>
    <col min="9488" max="9496" width="6.7109375" customWidth="1"/>
    <col min="9729" max="9729" width="3.7109375" customWidth="1"/>
    <col min="9730" max="9730" width="6.140625" customWidth="1"/>
    <col min="9731" max="9731" width="6.28515625" customWidth="1"/>
    <col min="9732" max="9732" width="4.85546875" customWidth="1"/>
    <col min="9733" max="9733" width="5.42578125" customWidth="1"/>
    <col min="9734" max="9734" width="4.140625" customWidth="1"/>
    <col min="9735" max="9735" width="6.140625" customWidth="1"/>
    <col min="9741" max="9742" width="11.28515625" customWidth="1"/>
    <col min="9743" max="9743" width="9.28515625" customWidth="1"/>
    <col min="9744" max="9752" width="6.7109375" customWidth="1"/>
    <col min="9985" max="9985" width="3.7109375" customWidth="1"/>
    <col min="9986" max="9986" width="6.140625" customWidth="1"/>
    <col min="9987" max="9987" width="6.28515625" customWidth="1"/>
    <col min="9988" max="9988" width="4.85546875" customWidth="1"/>
    <col min="9989" max="9989" width="5.42578125" customWidth="1"/>
    <col min="9990" max="9990" width="4.140625" customWidth="1"/>
    <col min="9991" max="9991" width="6.140625" customWidth="1"/>
    <col min="9997" max="9998" width="11.28515625" customWidth="1"/>
    <col min="9999" max="9999" width="9.28515625" customWidth="1"/>
    <col min="10000" max="10008" width="6.7109375" customWidth="1"/>
    <col min="10241" max="10241" width="3.7109375" customWidth="1"/>
    <col min="10242" max="10242" width="6.140625" customWidth="1"/>
    <col min="10243" max="10243" width="6.28515625" customWidth="1"/>
    <col min="10244" max="10244" width="4.85546875" customWidth="1"/>
    <col min="10245" max="10245" width="5.42578125" customWidth="1"/>
    <col min="10246" max="10246" width="4.140625" customWidth="1"/>
    <col min="10247" max="10247" width="6.140625" customWidth="1"/>
    <col min="10253" max="10254" width="11.28515625" customWidth="1"/>
    <col min="10255" max="10255" width="9.28515625" customWidth="1"/>
    <col min="10256" max="10264" width="6.7109375" customWidth="1"/>
    <col min="10497" max="10497" width="3.7109375" customWidth="1"/>
    <col min="10498" max="10498" width="6.140625" customWidth="1"/>
    <col min="10499" max="10499" width="6.28515625" customWidth="1"/>
    <col min="10500" max="10500" width="4.85546875" customWidth="1"/>
    <col min="10501" max="10501" width="5.42578125" customWidth="1"/>
    <col min="10502" max="10502" width="4.140625" customWidth="1"/>
    <col min="10503" max="10503" width="6.140625" customWidth="1"/>
    <col min="10509" max="10510" width="11.28515625" customWidth="1"/>
    <col min="10511" max="10511" width="9.28515625" customWidth="1"/>
    <col min="10512" max="10520" width="6.7109375" customWidth="1"/>
    <col min="10753" max="10753" width="3.7109375" customWidth="1"/>
    <col min="10754" max="10754" width="6.140625" customWidth="1"/>
    <col min="10755" max="10755" width="6.28515625" customWidth="1"/>
    <col min="10756" max="10756" width="4.85546875" customWidth="1"/>
    <col min="10757" max="10757" width="5.42578125" customWidth="1"/>
    <col min="10758" max="10758" width="4.140625" customWidth="1"/>
    <col min="10759" max="10759" width="6.140625" customWidth="1"/>
    <col min="10765" max="10766" width="11.28515625" customWidth="1"/>
    <col min="10767" max="10767" width="9.28515625" customWidth="1"/>
    <col min="10768" max="10776" width="6.7109375" customWidth="1"/>
    <col min="11009" max="11009" width="3.7109375" customWidth="1"/>
    <col min="11010" max="11010" width="6.140625" customWidth="1"/>
    <col min="11011" max="11011" width="6.28515625" customWidth="1"/>
    <col min="11012" max="11012" width="4.85546875" customWidth="1"/>
    <col min="11013" max="11013" width="5.42578125" customWidth="1"/>
    <col min="11014" max="11014" width="4.140625" customWidth="1"/>
    <col min="11015" max="11015" width="6.140625" customWidth="1"/>
    <col min="11021" max="11022" width="11.28515625" customWidth="1"/>
    <col min="11023" max="11023" width="9.28515625" customWidth="1"/>
    <col min="11024" max="11032" width="6.7109375" customWidth="1"/>
    <col min="11265" max="11265" width="3.7109375" customWidth="1"/>
    <col min="11266" max="11266" width="6.140625" customWidth="1"/>
    <col min="11267" max="11267" width="6.28515625" customWidth="1"/>
    <col min="11268" max="11268" width="4.85546875" customWidth="1"/>
    <col min="11269" max="11269" width="5.42578125" customWidth="1"/>
    <col min="11270" max="11270" width="4.140625" customWidth="1"/>
    <col min="11271" max="11271" width="6.140625" customWidth="1"/>
    <col min="11277" max="11278" width="11.28515625" customWidth="1"/>
    <col min="11279" max="11279" width="9.28515625" customWidth="1"/>
    <col min="11280" max="11288" width="6.7109375" customWidth="1"/>
    <col min="11521" max="11521" width="3.7109375" customWidth="1"/>
    <col min="11522" max="11522" width="6.140625" customWidth="1"/>
    <col min="11523" max="11523" width="6.28515625" customWidth="1"/>
    <col min="11524" max="11524" width="4.85546875" customWidth="1"/>
    <col min="11525" max="11525" width="5.42578125" customWidth="1"/>
    <col min="11526" max="11526" width="4.140625" customWidth="1"/>
    <col min="11527" max="11527" width="6.140625" customWidth="1"/>
    <col min="11533" max="11534" width="11.28515625" customWidth="1"/>
    <col min="11535" max="11535" width="9.28515625" customWidth="1"/>
    <col min="11536" max="11544" width="6.7109375" customWidth="1"/>
    <col min="11777" max="11777" width="3.7109375" customWidth="1"/>
    <col min="11778" max="11778" width="6.140625" customWidth="1"/>
    <col min="11779" max="11779" width="6.28515625" customWidth="1"/>
    <col min="11780" max="11780" width="4.85546875" customWidth="1"/>
    <col min="11781" max="11781" width="5.42578125" customWidth="1"/>
    <col min="11782" max="11782" width="4.140625" customWidth="1"/>
    <col min="11783" max="11783" width="6.140625" customWidth="1"/>
    <col min="11789" max="11790" width="11.28515625" customWidth="1"/>
    <col min="11791" max="11791" width="9.28515625" customWidth="1"/>
    <col min="11792" max="11800" width="6.7109375" customWidth="1"/>
    <col min="12033" max="12033" width="3.7109375" customWidth="1"/>
    <col min="12034" max="12034" width="6.140625" customWidth="1"/>
    <col min="12035" max="12035" width="6.28515625" customWidth="1"/>
    <col min="12036" max="12036" width="4.85546875" customWidth="1"/>
    <col min="12037" max="12037" width="5.42578125" customWidth="1"/>
    <col min="12038" max="12038" width="4.140625" customWidth="1"/>
    <col min="12039" max="12039" width="6.140625" customWidth="1"/>
    <col min="12045" max="12046" width="11.28515625" customWidth="1"/>
    <col min="12047" max="12047" width="9.28515625" customWidth="1"/>
    <col min="12048" max="12056" width="6.7109375" customWidth="1"/>
    <col min="12289" max="12289" width="3.7109375" customWidth="1"/>
    <col min="12290" max="12290" width="6.140625" customWidth="1"/>
    <col min="12291" max="12291" width="6.28515625" customWidth="1"/>
    <col min="12292" max="12292" width="4.85546875" customWidth="1"/>
    <col min="12293" max="12293" width="5.42578125" customWidth="1"/>
    <col min="12294" max="12294" width="4.140625" customWidth="1"/>
    <col min="12295" max="12295" width="6.140625" customWidth="1"/>
    <col min="12301" max="12302" width="11.28515625" customWidth="1"/>
    <col min="12303" max="12303" width="9.28515625" customWidth="1"/>
    <col min="12304" max="12312" width="6.7109375" customWidth="1"/>
    <col min="12545" max="12545" width="3.7109375" customWidth="1"/>
    <col min="12546" max="12546" width="6.140625" customWidth="1"/>
    <col min="12547" max="12547" width="6.28515625" customWidth="1"/>
    <col min="12548" max="12548" width="4.85546875" customWidth="1"/>
    <col min="12549" max="12549" width="5.42578125" customWidth="1"/>
    <col min="12550" max="12550" width="4.140625" customWidth="1"/>
    <col min="12551" max="12551" width="6.140625" customWidth="1"/>
    <col min="12557" max="12558" width="11.28515625" customWidth="1"/>
    <col min="12559" max="12559" width="9.28515625" customWidth="1"/>
    <col min="12560" max="12568" width="6.7109375" customWidth="1"/>
    <col min="12801" max="12801" width="3.7109375" customWidth="1"/>
    <col min="12802" max="12802" width="6.140625" customWidth="1"/>
    <col min="12803" max="12803" width="6.28515625" customWidth="1"/>
    <col min="12804" max="12804" width="4.85546875" customWidth="1"/>
    <col min="12805" max="12805" width="5.42578125" customWidth="1"/>
    <col min="12806" max="12806" width="4.140625" customWidth="1"/>
    <col min="12807" max="12807" width="6.140625" customWidth="1"/>
    <col min="12813" max="12814" width="11.28515625" customWidth="1"/>
    <col min="12815" max="12815" width="9.28515625" customWidth="1"/>
    <col min="12816" max="12824" width="6.7109375" customWidth="1"/>
    <col min="13057" max="13057" width="3.7109375" customWidth="1"/>
    <col min="13058" max="13058" width="6.140625" customWidth="1"/>
    <col min="13059" max="13059" width="6.28515625" customWidth="1"/>
    <col min="13060" max="13060" width="4.85546875" customWidth="1"/>
    <col min="13061" max="13061" width="5.42578125" customWidth="1"/>
    <col min="13062" max="13062" width="4.140625" customWidth="1"/>
    <col min="13063" max="13063" width="6.140625" customWidth="1"/>
    <col min="13069" max="13070" width="11.28515625" customWidth="1"/>
    <col min="13071" max="13071" width="9.28515625" customWidth="1"/>
    <col min="13072" max="13080" width="6.7109375" customWidth="1"/>
    <col min="13313" max="13313" width="3.7109375" customWidth="1"/>
    <col min="13314" max="13314" width="6.140625" customWidth="1"/>
    <col min="13315" max="13315" width="6.28515625" customWidth="1"/>
    <col min="13316" max="13316" width="4.85546875" customWidth="1"/>
    <col min="13317" max="13317" width="5.42578125" customWidth="1"/>
    <col min="13318" max="13318" width="4.140625" customWidth="1"/>
    <col min="13319" max="13319" width="6.140625" customWidth="1"/>
    <col min="13325" max="13326" width="11.28515625" customWidth="1"/>
    <col min="13327" max="13327" width="9.28515625" customWidth="1"/>
    <col min="13328" max="13336" width="6.7109375" customWidth="1"/>
    <col min="13569" max="13569" width="3.7109375" customWidth="1"/>
    <col min="13570" max="13570" width="6.140625" customWidth="1"/>
    <col min="13571" max="13571" width="6.28515625" customWidth="1"/>
    <col min="13572" max="13572" width="4.85546875" customWidth="1"/>
    <col min="13573" max="13573" width="5.42578125" customWidth="1"/>
    <col min="13574" max="13574" width="4.140625" customWidth="1"/>
    <col min="13575" max="13575" width="6.140625" customWidth="1"/>
    <col min="13581" max="13582" width="11.28515625" customWidth="1"/>
    <col min="13583" max="13583" width="9.28515625" customWidth="1"/>
    <col min="13584" max="13592" width="6.7109375" customWidth="1"/>
    <col min="13825" max="13825" width="3.7109375" customWidth="1"/>
    <col min="13826" max="13826" width="6.140625" customWidth="1"/>
    <col min="13827" max="13827" width="6.28515625" customWidth="1"/>
    <col min="13828" max="13828" width="4.85546875" customWidth="1"/>
    <col min="13829" max="13829" width="5.42578125" customWidth="1"/>
    <col min="13830" max="13830" width="4.140625" customWidth="1"/>
    <col min="13831" max="13831" width="6.140625" customWidth="1"/>
    <col min="13837" max="13838" width="11.28515625" customWidth="1"/>
    <col min="13839" max="13839" width="9.28515625" customWidth="1"/>
    <col min="13840" max="13848" width="6.7109375" customWidth="1"/>
    <col min="14081" max="14081" width="3.7109375" customWidth="1"/>
    <col min="14082" max="14082" width="6.140625" customWidth="1"/>
    <col min="14083" max="14083" width="6.28515625" customWidth="1"/>
    <col min="14084" max="14084" width="4.85546875" customWidth="1"/>
    <col min="14085" max="14085" width="5.42578125" customWidth="1"/>
    <col min="14086" max="14086" width="4.140625" customWidth="1"/>
    <col min="14087" max="14087" width="6.140625" customWidth="1"/>
    <col min="14093" max="14094" width="11.28515625" customWidth="1"/>
    <col min="14095" max="14095" width="9.28515625" customWidth="1"/>
    <col min="14096" max="14104" width="6.7109375" customWidth="1"/>
    <col min="14337" max="14337" width="3.7109375" customWidth="1"/>
    <col min="14338" max="14338" width="6.140625" customWidth="1"/>
    <col min="14339" max="14339" width="6.28515625" customWidth="1"/>
    <col min="14340" max="14340" width="4.85546875" customWidth="1"/>
    <col min="14341" max="14341" width="5.42578125" customWidth="1"/>
    <col min="14342" max="14342" width="4.140625" customWidth="1"/>
    <col min="14343" max="14343" width="6.140625" customWidth="1"/>
    <col min="14349" max="14350" width="11.28515625" customWidth="1"/>
    <col min="14351" max="14351" width="9.28515625" customWidth="1"/>
    <col min="14352" max="14360" width="6.7109375" customWidth="1"/>
    <col min="14593" max="14593" width="3.7109375" customWidth="1"/>
    <col min="14594" max="14594" width="6.140625" customWidth="1"/>
    <col min="14595" max="14595" width="6.28515625" customWidth="1"/>
    <col min="14596" max="14596" width="4.85546875" customWidth="1"/>
    <col min="14597" max="14597" width="5.42578125" customWidth="1"/>
    <col min="14598" max="14598" width="4.140625" customWidth="1"/>
    <col min="14599" max="14599" width="6.140625" customWidth="1"/>
    <col min="14605" max="14606" width="11.28515625" customWidth="1"/>
    <col min="14607" max="14607" width="9.28515625" customWidth="1"/>
    <col min="14608" max="14616" width="6.7109375" customWidth="1"/>
    <col min="14849" max="14849" width="3.7109375" customWidth="1"/>
    <col min="14850" max="14850" width="6.140625" customWidth="1"/>
    <col min="14851" max="14851" width="6.28515625" customWidth="1"/>
    <col min="14852" max="14852" width="4.85546875" customWidth="1"/>
    <col min="14853" max="14853" width="5.42578125" customWidth="1"/>
    <col min="14854" max="14854" width="4.140625" customWidth="1"/>
    <col min="14855" max="14855" width="6.140625" customWidth="1"/>
    <col min="14861" max="14862" width="11.28515625" customWidth="1"/>
    <col min="14863" max="14863" width="9.28515625" customWidth="1"/>
    <col min="14864" max="14872" width="6.7109375" customWidth="1"/>
    <col min="15105" max="15105" width="3.7109375" customWidth="1"/>
    <col min="15106" max="15106" width="6.140625" customWidth="1"/>
    <col min="15107" max="15107" width="6.28515625" customWidth="1"/>
    <col min="15108" max="15108" width="4.85546875" customWidth="1"/>
    <col min="15109" max="15109" width="5.42578125" customWidth="1"/>
    <col min="15110" max="15110" width="4.140625" customWidth="1"/>
    <col min="15111" max="15111" width="6.140625" customWidth="1"/>
    <col min="15117" max="15118" width="11.28515625" customWidth="1"/>
    <col min="15119" max="15119" width="9.28515625" customWidth="1"/>
    <col min="15120" max="15128" width="6.7109375" customWidth="1"/>
    <col min="15361" max="15361" width="3.7109375" customWidth="1"/>
    <col min="15362" max="15362" width="6.140625" customWidth="1"/>
    <col min="15363" max="15363" width="6.28515625" customWidth="1"/>
    <col min="15364" max="15364" width="4.85546875" customWidth="1"/>
    <col min="15365" max="15365" width="5.42578125" customWidth="1"/>
    <col min="15366" max="15366" width="4.140625" customWidth="1"/>
    <col min="15367" max="15367" width="6.140625" customWidth="1"/>
    <col min="15373" max="15374" width="11.28515625" customWidth="1"/>
    <col min="15375" max="15375" width="9.28515625" customWidth="1"/>
    <col min="15376" max="15384" width="6.7109375" customWidth="1"/>
    <col min="15617" max="15617" width="3.7109375" customWidth="1"/>
    <col min="15618" max="15618" width="6.140625" customWidth="1"/>
    <col min="15619" max="15619" width="6.28515625" customWidth="1"/>
    <col min="15620" max="15620" width="4.85546875" customWidth="1"/>
    <col min="15621" max="15621" width="5.42578125" customWidth="1"/>
    <col min="15622" max="15622" width="4.140625" customWidth="1"/>
    <col min="15623" max="15623" width="6.140625" customWidth="1"/>
    <col min="15629" max="15630" width="11.28515625" customWidth="1"/>
    <col min="15631" max="15631" width="9.28515625" customWidth="1"/>
    <col min="15632" max="15640" width="6.7109375" customWidth="1"/>
    <col min="15873" max="15873" width="3.7109375" customWidth="1"/>
    <col min="15874" max="15874" width="6.140625" customWidth="1"/>
    <col min="15875" max="15875" width="6.28515625" customWidth="1"/>
    <col min="15876" max="15876" width="4.85546875" customWidth="1"/>
    <col min="15877" max="15877" width="5.42578125" customWidth="1"/>
    <col min="15878" max="15878" width="4.140625" customWidth="1"/>
    <col min="15879" max="15879" width="6.140625" customWidth="1"/>
    <col min="15885" max="15886" width="11.28515625" customWidth="1"/>
    <col min="15887" max="15887" width="9.28515625" customWidth="1"/>
    <col min="15888" max="15896" width="6.7109375" customWidth="1"/>
    <col min="16129" max="16129" width="3.7109375" customWidth="1"/>
    <col min="16130" max="16130" width="6.140625" customWidth="1"/>
    <col min="16131" max="16131" width="6.28515625" customWidth="1"/>
    <col min="16132" max="16132" width="4.85546875" customWidth="1"/>
    <col min="16133" max="16133" width="5.42578125" customWidth="1"/>
    <col min="16134" max="16134" width="4.140625" customWidth="1"/>
    <col min="16135" max="16135" width="6.140625" customWidth="1"/>
    <col min="16141" max="16142" width="11.28515625" customWidth="1"/>
    <col min="16143" max="16143" width="9.28515625" customWidth="1"/>
    <col min="16144" max="16152" width="6.7109375" customWidth="1"/>
  </cols>
  <sheetData>
    <row r="1" spans="2:25" ht="15.75" thickBot="1" x14ac:dyDescent="0.3"/>
    <row r="2" spans="2:25" ht="27.75" thickBot="1" x14ac:dyDescent="0.3">
      <c r="B2" s="784" t="s">
        <v>3205</v>
      </c>
      <c r="C2" s="785"/>
      <c r="D2" s="785"/>
      <c r="E2" s="785"/>
      <c r="F2" s="785"/>
      <c r="G2" s="785"/>
      <c r="H2" s="785"/>
      <c r="I2" s="785"/>
      <c r="J2" s="785"/>
      <c r="K2" s="785"/>
      <c r="L2" s="785"/>
      <c r="M2" s="785"/>
      <c r="N2" s="786"/>
      <c r="O2" s="472"/>
      <c r="P2" s="473"/>
    </row>
    <row r="3" spans="2:25" ht="15.75" thickBot="1" x14ac:dyDescent="0.3">
      <c r="M3"/>
      <c r="N3"/>
      <c r="O3" s="9"/>
      <c r="P3" s="9"/>
    </row>
    <row r="4" spans="2:25" x14ac:dyDescent="0.25">
      <c r="B4" s="787"/>
      <c r="C4" s="788"/>
      <c r="D4" s="788"/>
      <c r="E4" s="788"/>
      <c r="F4" s="788"/>
      <c r="G4" s="789"/>
      <c r="H4" s="796" t="s">
        <v>3206</v>
      </c>
      <c r="I4" s="797"/>
      <c r="J4" s="797"/>
      <c r="K4" s="797"/>
      <c r="L4" s="797"/>
      <c r="M4" s="797"/>
      <c r="N4" s="798"/>
      <c r="O4" s="9"/>
      <c r="P4" s="9"/>
    </row>
    <row r="5" spans="2:25" x14ac:dyDescent="0.25">
      <c r="B5" s="790"/>
      <c r="C5" s="791"/>
      <c r="D5" s="791"/>
      <c r="E5" s="791"/>
      <c r="F5" s="791"/>
      <c r="G5" s="792"/>
      <c r="H5" s="799"/>
      <c r="I5" s="800"/>
      <c r="J5" s="800"/>
      <c r="K5" s="800"/>
      <c r="L5" s="800"/>
      <c r="M5" s="800"/>
      <c r="N5" s="801"/>
      <c r="O5" s="9"/>
      <c r="P5" s="9"/>
    </row>
    <row r="6" spans="2:25" x14ac:dyDescent="0.25">
      <c r="B6" s="790"/>
      <c r="C6" s="791"/>
      <c r="D6" s="791"/>
      <c r="E6" s="791"/>
      <c r="F6" s="791"/>
      <c r="G6" s="792"/>
      <c r="H6" s="799"/>
      <c r="I6" s="800"/>
      <c r="J6" s="800"/>
      <c r="K6" s="800"/>
      <c r="L6" s="800"/>
      <c r="M6" s="800"/>
      <c r="N6" s="801"/>
      <c r="O6" s="9"/>
      <c r="P6" s="9"/>
    </row>
    <row r="7" spans="2:25" x14ac:dyDescent="0.25">
      <c r="B7" s="790"/>
      <c r="C7" s="791"/>
      <c r="D7" s="791"/>
      <c r="E7" s="791"/>
      <c r="F7" s="791"/>
      <c r="G7" s="792"/>
      <c r="H7" s="799"/>
      <c r="I7" s="800"/>
      <c r="J7" s="800"/>
      <c r="K7" s="800"/>
      <c r="L7" s="800"/>
      <c r="M7" s="800"/>
      <c r="N7" s="801"/>
      <c r="O7" s="9"/>
      <c r="P7" s="9"/>
    </row>
    <row r="8" spans="2:25" x14ac:dyDescent="0.25">
      <c r="B8" s="790"/>
      <c r="C8" s="791"/>
      <c r="D8" s="791"/>
      <c r="E8" s="791"/>
      <c r="F8" s="791"/>
      <c r="G8" s="792"/>
      <c r="H8" s="799"/>
      <c r="I8" s="800"/>
      <c r="J8" s="800"/>
      <c r="K8" s="800"/>
      <c r="L8" s="800"/>
      <c r="M8" s="800"/>
      <c r="N8" s="801"/>
      <c r="O8" s="9"/>
      <c r="P8" s="9"/>
    </row>
    <row r="9" spans="2:25" ht="15.75" thickBot="1" x14ac:dyDescent="0.3">
      <c r="B9" s="793"/>
      <c r="C9" s="794"/>
      <c r="D9" s="794"/>
      <c r="E9" s="794"/>
      <c r="F9" s="794"/>
      <c r="G9" s="795"/>
      <c r="H9" s="802"/>
      <c r="I9" s="803"/>
      <c r="J9" s="803"/>
      <c r="K9" s="803"/>
      <c r="L9" s="803"/>
      <c r="M9" s="803"/>
      <c r="N9" s="804"/>
      <c r="O9" s="9"/>
      <c r="P9" s="9">
        <v>56</v>
      </c>
    </row>
    <row r="10" spans="2:25" x14ac:dyDescent="0.25">
      <c r="B10" s="805" t="s">
        <v>3207</v>
      </c>
      <c r="C10" s="806"/>
      <c r="D10" s="806"/>
      <c r="E10" s="806"/>
      <c r="F10" s="806"/>
      <c r="G10" s="807"/>
      <c r="H10" s="805" t="s">
        <v>3208</v>
      </c>
      <c r="I10" s="807"/>
      <c r="J10" s="805" t="s">
        <v>3209</v>
      </c>
      <c r="K10" s="807"/>
      <c r="L10" s="814" t="s">
        <v>3210</v>
      </c>
      <c r="M10" s="805" t="s">
        <v>3211</v>
      </c>
      <c r="N10" s="807"/>
      <c r="O10" s="768" t="s">
        <v>3212</v>
      </c>
      <c r="P10" s="475" t="s">
        <v>3213</v>
      </c>
      <c r="Q10" s="476" t="s">
        <v>3213</v>
      </c>
      <c r="R10" s="476" t="s">
        <v>3213</v>
      </c>
      <c r="S10" s="476" t="s">
        <v>3213</v>
      </c>
      <c r="T10" s="476" t="s">
        <v>3213</v>
      </c>
      <c r="U10" s="474" t="s">
        <v>3213</v>
      </c>
      <c r="V10" s="474" t="s">
        <v>3213</v>
      </c>
      <c r="W10" s="474" t="s">
        <v>3213</v>
      </c>
      <c r="X10" s="474" t="s">
        <v>3213</v>
      </c>
    </row>
    <row r="11" spans="2:25" ht="15.75" thickBot="1" x14ac:dyDescent="0.3">
      <c r="B11" s="808"/>
      <c r="C11" s="809"/>
      <c r="D11" s="809"/>
      <c r="E11" s="809"/>
      <c r="F11" s="809"/>
      <c r="G11" s="810"/>
      <c r="H11" s="808"/>
      <c r="I11" s="810"/>
      <c r="J11" s="808"/>
      <c r="K11" s="810"/>
      <c r="L11" s="815"/>
      <c r="M11" s="811"/>
      <c r="N11" s="813"/>
      <c r="O11" s="769"/>
      <c r="P11" s="477">
        <v>2019</v>
      </c>
      <c r="Q11" s="478">
        <v>2021</v>
      </c>
      <c r="R11" s="478">
        <v>2022</v>
      </c>
      <c r="S11" s="478">
        <v>2025</v>
      </c>
      <c r="T11" s="478">
        <v>2026</v>
      </c>
      <c r="U11" s="479">
        <v>2028</v>
      </c>
      <c r="V11" s="479">
        <v>2029</v>
      </c>
      <c r="W11" s="479">
        <v>2030</v>
      </c>
      <c r="X11" s="479">
        <v>2032</v>
      </c>
    </row>
    <row r="12" spans="2:25" ht="15.75" thickBot="1" x14ac:dyDescent="0.3">
      <c r="B12" s="811"/>
      <c r="C12" s="812"/>
      <c r="D12" s="812"/>
      <c r="E12" s="812"/>
      <c r="F12" s="812"/>
      <c r="G12" s="813"/>
      <c r="H12" s="811"/>
      <c r="I12" s="813"/>
      <c r="J12" s="811"/>
      <c r="K12" s="813"/>
      <c r="L12" s="816"/>
      <c r="M12" s="480" t="s">
        <v>3214</v>
      </c>
      <c r="N12" s="480" t="s">
        <v>3215</v>
      </c>
      <c r="O12" s="481">
        <f>O274</f>
        <v>221</v>
      </c>
      <c r="P12" s="481">
        <f>P274</f>
        <v>58</v>
      </c>
      <c r="Q12" s="481">
        <f t="shared" ref="Q12:V12" si="0">Q274</f>
        <v>0</v>
      </c>
      <c r="R12" s="481">
        <f t="shared" si="0"/>
        <v>10</v>
      </c>
      <c r="S12" s="481">
        <f t="shared" si="0"/>
        <v>5</v>
      </c>
      <c r="T12" s="481">
        <f t="shared" si="0"/>
        <v>0</v>
      </c>
      <c r="U12" s="481">
        <f t="shared" si="0"/>
        <v>111</v>
      </c>
      <c r="V12" s="481">
        <f t="shared" si="0"/>
        <v>7</v>
      </c>
      <c r="W12" s="481">
        <v>58</v>
      </c>
      <c r="X12" s="481">
        <v>40</v>
      </c>
      <c r="Y12" s="482">
        <f>SUM(P12:W12)</f>
        <v>249</v>
      </c>
    </row>
    <row r="13" spans="2:25" x14ac:dyDescent="0.25">
      <c r="B13" s="770" t="s">
        <v>3216</v>
      </c>
      <c r="C13" s="771"/>
      <c r="D13" s="771"/>
      <c r="E13" s="771"/>
      <c r="F13" s="771"/>
      <c r="G13" s="772"/>
      <c r="H13" s="773" t="s">
        <v>3217</v>
      </c>
      <c r="I13" s="774"/>
      <c r="J13" s="775" t="s">
        <v>3218</v>
      </c>
      <c r="K13" s="776"/>
      <c r="L13" s="483">
        <v>37916</v>
      </c>
      <c r="M13" s="484" t="s">
        <v>3219</v>
      </c>
      <c r="N13" s="485" t="s">
        <v>3220</v>
      </c>
      <c r="O13" s="486">
        <v>1</v>
      </c>
      <c r="P13" s="411"/>
      <c r="Q13" s="487"/>
      <c r="R13" s="487"/>
      <c r="S13" s="487">
        <v>1</v>
      </c>
      <c r="T13" s="487"/>
      <c r="U13" s="488"/>
      <c r="V13" s="488"/>
      <c r="W13" s="488"/>
      <c r="X13" s="488"/>
    </row>
    <row r="14" spans="2:25" x14ac:dyDescent="0.25">
      <c r="B14" s="777" t="s">
        <v>3221</v>
      </c>
      <c r="C14" s="778"/>
      <c r="D14" s="778"/>
      <c r="E14" s="778"/>
      <c r="F14" s="778"/>
      <c r="G14" s="779"/>
      <c r="H14" s="780" t="s">
        <v>3217</v>
      </c>
      <c r="I14" s="781"/>
      <c r="J14" s="782" t="s">
        <v>3222</v>
      </c>
      <c r="K14" s="783"/>
      <c r="L14" s="277">
        <v>54824</v>
      </c>
      <c r="M14" s="489" t="s">
        <v>3223</v>
      </c>
      <c r="N14" s="490" t="s">
        <v>3224</v>
      </c>
      <c r="O14" s="491">
        <v>1</v>
      </c>
      <c r="P14" s="492"/>
      <c r="Q14" s="493"/>
      <c r="R14" s="493"/>
      <c r="S14" s="493"/>
      <c r="T14" s="493"/>
      <c r="U14" s="494">
        <v>1</v>
      </c>
      <c r="V14" s="494"/>
      <c r="W14" s="494"/>
      <c r="X14" s="494"/>
    </row>
    <row r="15" spans="2:25" x14ac:dyDescent="0.25">
      <c r="B15" s="777" t="s">
        <v>3221</v>
      </c>
      <c r="C15" s="778"/>
      <c r="D15" s="778"/>
      <c r="E15" s="778"/>
      <c r="F15" s="778"/>
      <c r="G15" s="779"/>
      <c r="H15" s="780" t="s">
        <v>3217</v>
      </c>
      <c r="I15" s="781"/>
      <c r="J15" s="782" t="s">
        <v>3222</v>
      </c>
      <c r="K15" s="783"/>
      <c r="L15" s="277">
        <v>54876</v>
      </c>
      <c r="M15" s="489" t="s">
        <v>3223</v>
      </c>
      <c r="N15" s="490" t="s">
        <v>3224</v>
      </c>
      <c r="O15" s="491">
        <v>1</v>
      </c>
      <c r="P15" s="492"/>
      <c r="Q15" s="493"/>
      <c r="R15" s="493"/>
      <c r="S15" s="493"/>
      <c r="T15" s="493"/>
      <c r="U15" s="494">
        <v>1</v>
      </c>
      <c r="V15" s="494"/>
      <c r="W15" s="494"/>
      <c r="X15" s="494"/>
    </row>
    <row r="16" spans="2:25" x14ac:dyDescent="0.25">
      <c r="B16" s="777" t="s">
        <v>3221</v>
      </c>
      <c r="C16" s="778"/>
      <c r="D16" s="778"/>
      <c r="E16" s="778"/>
      <c r="F16" s="778"/>
      <c r="G16" s="779"/>
      <c r="H16" s="780" t="s">
        <v>3225</v>
      </c>
      <c r="I16" s="781"/>
      <c r="J16" s="782" t="s">
        <v>3222</v>
      </c>
      <c r="K16" s="783"/>
      <c r="L16" s="277">
        <v>83391</v>
      </c>
      <c r="M16" s="489" t="s">
        <v>3223</v>
      </c>
      <c r="N16" s="490" t="s">
        <v>3224</v>
      </c>
      <c r="O16" s="491">
        <v>1</v>
      </c>
      <c r="P16" s="492"/>
      <c r="Q16" s="493"/>
      <c r="R16" s="495"/>
      <c r="S16" s="493"/>
      <c r="T16" s="493"/>
      <c r="U16" s="496">
        <v>1</v>
      </c>
      <c r="V16" s="496"/>
      <c r="W16" s="496"/>
      <c r="X16" s="496"/>
    </row>
    <row r="17" spans="2:24" x14ac:dyDescent="0.25">
      <c r="B17" s="777" t="s">
        <v>3226</v>
      </c>
      <c r="C17" s="778"/>
      <c r="D17" s="778"/>
      <c r="E17" s="778"/>
      <c r="F17" s="778"/>
      <c r="G17" s="779"/>
      <c r="H17" s="780" t="s">
        <v>3225</v>
      </c>
      <c r="I17" s="781"/>
      <c r="J17" s="782" t="s">
        <v>3222</v>
      </c>
      <c r="K17" s="783"/>
      <c r="L17" s="277">
        <v>54857</v>
      </c>
      <c r="M17" s="489" t="s">
        <v>3223</v>
      </c>
      <c r="N17" s="490" t="s">
        <v>3224</v>
      </c>
      <c r="O17" s="491">
        <v>1</v>
      </c>
      <c r="P17" s="492"/>
      <c r="Q17" s="497"/>
      <c r="R17" s="493"/>
      <c r="S17" s="493"/>
      <c r="T17" s="493"/>
      <c r="U17" s="494">
        <v>1</v>
      </c>
      <c r="V17" s="494"/>
      <c r="W17" s="494"/>
      <c r="X17" s="494"/>
    </row>
    <row r="18" spans="2:24" x14ac:dyDescent="0.25">
      <c r="B18" s="777" t="s">
        <v>3226</v>
      </c>
      <c r="C18" s="778"/>
      <c r="D18" s="778"/>
      <c r="E18" s="778"/>
      <c r="F18" s="778"/>
      <c r="G18" s="779"/>
      <c r="H18" s="780" t="s">
        <v>3217</v>
      </c>
      <c r="I18" s="781"/>
      <c r="J18" s="782" t="s">
        <v>3222</v>
      </c>
      <c r="K18" s="783"/>
      <c r="L18" s="277">
        <v>54861</v>
      </c>
      <c r="M18" s="489" t="s">
        <v>3223</v>
      </c>
      <c r="N18" s="490" t="s">
        <v>3224</v>
      </c>
      <c r="O18" s="491">
        <v>1</v>
      </c>
      <c r="P18" s="492"/>
      <c r="Q18" s="493"/>
      <c r="R18" s="493"/>
      <c r="S18" s="493"/>
      <c r="T18" s="493"/>
      <c r="U18" s="494">
        <v>1</v>
      </c>
      <c r="V18" s="494"/>
      <c r="W18" s="494"/>
      <c r="X18" s="494"/>
    </row>
    <row r="19" spans="2:24" ht="15.75" thickBot="1" x14ac:dyDescent="0.3">
      <c r="B19" s="819" t="s">
        <v>3226</v>
      </c>
      <c r="C19" s="820"/>
      <c r="D19" s="820"/>
      <c r="E19" s="820"/>
      <c r="F19" s="820"/>
      <c r="G19" s="821"/>
      <c r="H19" s="822" t="s">
        <v>3217</v>
      </c>
      <c r="I19" s="823"/>
      <c r="J19" s="824" t="s">
        <v>3222</v>
      </c>
      <c r="K19" s="825"/>
      <c r="L19" s="355">
        <v>54840</v>
      </c>
      <c r="M19" s="498" t="s">
        <v>3223</v>
      </c>
      <c r="N19" s="499" t="s">
        <v>3224</v>
      </c>
      <c r="O19" s="491">
        <v>1</v>
      </c>
      <c r="P19" s="492"/>
      <c r="Q19" s="493"/>
      <c r="R19" s="493"/>
      <c r="S19" s="493"/>
      <c r="T19" s="493"/>
      <c r="U19" s="494">
        <v>1</v>
      </c>
      <c r="V19" s="494"/>
      <c r="W19" s="494"/>
      <c r="X19" s="494"/>
    </row>
    <row r="20" spans="2:24" x14ac:dyDescent="0.25">
      <c r="B20" s="770" t="s">
        <v>3227</v>
      </c>
      <c r="C20" s="771"/>
      <c r="D20" s="771"/>
      <c r="E20" s="771"/>
      <c r="F20" s="771"/>
      <c r="G20" s="772"/>
      <c r="H20" s="826" t="s">
        <v>3225</v>
      </c>
      <c r="I20" s="827"/>
      <c r="J20" s="775" t="s">
        <v>3222</v>
      </c>
      <c r="K20" s="776"/>
      <c r="L20" s="431">
        <v>83406</v>
      </c>
      <c r="M20" s="484" t="s">
        <v>3223</v>
      </c>
      <c r="N20" s="485" t="s">
        <v>3224</v>
      </c>
      <c r="O20" s="491">
        <v>1</v>
      </c>
      <c r="P20" s="492"/>
      <c r="Q20" s="493"/>
      <c r="R20" s="493"/>
      <c r="S20" s="493"/>
      <c r="T20" s="493"/>
      <c r="U20" s="494">
        <v>1</v>
      </c>
      <c r="V20" s="494"/>
      <c r="W20" s="494"/>
      <c r="X20" s="494"/>
    </row>
    <row r="21" spans="2:24" x14ac:dyDescent="0.25">
      <c r="B21" s="777" t="s">
        <v>3228</v>
      </c>
      <c r="C21" s="778"/>
      <c r="D21" s="778"/>
      <c r="E21" s="778"/>
      <c r="F21" s="778"/>
      <c r="G21" s="779"/>
      <c r="H21" s="817" t="s">
        <v>3225</v>
      </c>
      <c r="I21" s="818"/>
      <c r="J21" s="782" t="s">
        <v>3222</v>
      </c>
      <c r="K21" s="783"/>
      <c r="L21" s="277">
        <v>54842</v>
      </c>
      <c r="M21" s="489" t="s">
        <v>3223</v>
      </c>
      <c r="N21" s="490" t="s">
        <v>3224</v>
      </c>
      <c r="O21" s="491">
        <v>1</v>
      </c>
      <c r="P21" s="492"/>
      <c r="Q21" s="493"/>
      <c r="R21" s="493"/>
      <c r="S21" s="493"/>
      <c r="T21" s="493"/>
      <c r="U21" s="494">
        <v>1</v>
      </c>
      <c r="V21" s="494"/>
      <c r="W21" s="494"/>
      <c r="X21" s="494"/>
    </row>
    <row r="22" spans="2:24" x14ac:dyDescent="0.25">
      <c r="B22" s="777" t="s">
        <v>3228</v>
      </c>
      <c r="C22" s="778"/>
      <c r="D22" s="778"/>
      <c r="E22" s="778"/>
      <c r="F22" s="778"/>
      <c r="G22" s="779"/>
      <c r="H22" s="817" t="s">
        <v>3217</v>
      </c>
      <c r="I22" s="818"/>
      <c r="J22" s="782" t="s">
        <v>3222</v>
      </c>
      <c r="K22" s="783"/>
      <c r="L22" s="277">
        <v>54917</v>
      </c>
      <c r="M22" s="489" t="s">
        <v>3223</v>
      </c>
      <c r="N22" s="490" t="s">
        <v>3224</v>
      </c>
      <c r="O22" s="491">
        <v>1</v>
      </c>
      <c r="P22" s="492"/>
      <c r="Q22" s="493"/>
      <c r="R22" s="493"/>
      <c r="S22" s="493"/>
      <c r="T22" s="493"/>
      <c r="U22" s="494">
        <v>1</v>
      </c>
      <c r="V22" s="494"/>
      <c r="W22" s="494"/>
      <c r="X22" s="494"/>
    </row>
    <row r="23" spans="2:24" x14ac:dyDescent="0.25">
      <c r="B23" s="777" t="s">
        <v>3228</v>
      </c>
      <c r="C23" s="778"/>
      <c r="D23" s="778"/>
      <c r="E23" s="778"/>
      <c r="F23" s="778"/>
      <c r="G23" s="779"/>
      <c r="H23" s="817" t="s">
        <v>3225</v>
      </c>
      <c r="I23" s="818"/>
      <c r="J23" s="782" t="s">
        <v>3222</v>
      </c>
      <c r="K23" s="783"/>
      <c r="L23" s="277">
        <v>54869</v>
      </c>
      <c r="M23" s="489" t="s">
        <v>3223</v>
      </c>
      <c r="N23" s="490" t="s">
        <v>3224</v>
      </c>
      <c r="O23" s="491">
        <v>1</v>
      </c>
      <c r="P23" s="492"/>
      <c r="Q23" s="493"/>
      <c r="R23" s="493"/>
      <c r="S23" s="493"/>
      <c r="T23" s="493"/>
      <c r="U23" s="494">
        <v>1</v>
      </c>
      <c r="V23" s="494"/>
      <c r="W23" s="494"/>
      <c r="X23" s="494"/>
    </row>
    <row r="24" spans="2:24" x14ac:dyDescent="0.25">
      <c r="B24" s="777" t="s">
        <v>3229</v>
      </c>
      <c r="C24" s="778"/>
      <c r="D24" s="778"/>
      <c r="E24" s="778"/>
      <c r="F24" s="778"/>
      <c r="G24" s="779"/>
      <c r="H24" s="817" t="s">
        <v>3225</v>
      </c>
      <c r="I24" s="818"/>
      <c r="J24" s="782" t="s">
        <v>3222</v>
      </c>
      <c r="K24" s="783"/>
      <c r="L24" s="277">
        <v>54864</v>
      </c>
      <c r="M24" s="489" t="s">
        <v>3223</v>
      </c>
      <c r="N24" s="490" t="s">
        <v>3224</v>
      </c>
      <c r="O24" s="491">
        <v>1</v>
      </c>
      <c r="P24" s="492"/>
      <c r="Q24" s="493"/>
      <c r="R24" s="493"/>
      <c r="S24" s="493"/>
      <c r="T24" s="493"/>
      <c r="U24" s="494">
        <v>1</v>
      </c>
      <c r="V24" s="494"/>
      <c r="W24" s="494"/>
      <c r="X24" s="494"/>
    </row>
    <row r="25" spans="2:24" x14ac:dyDescent="0.25">
      <c r="B25" s="777" t="s">
        <v>3229</v>
      </c>
      <c r="C25" s="778"/>
      <c r="D25" s="778"/>
      <c r="E25" s="778"/>
      <c r="F25" s="778"/>
      <c r="G25" s="779"/>
      <c r="H25" s="817" t="s">
        <v>3225</v>
      </c>
      <c r="I25" s="818"/>
      <c r="J25" s="782" t="s">
        <v>3222</v>
      </c>
      <c r="K25" s="783"/>
      <c r="L25" s="277">
        <v>54815</v>
      </c>
      <c r="M25" s="489" t="s">
        <v>3223</v>
      </c>
      <c r="N25" s="490" t="s">
        <v>3224</v>
      </c>
      <c r="O25" s="491">
        <v>1</v>
      </c>
      <c r="P25" s="492"/>
      <c r="Q25" s="493"/>
      <c r="R25" s="493"/>
      <c r="S25" s="493"/>
      <c r="T25" s="493"/>
      <c r="U25" s="494">
        <v>1</v>
      </c>
      <c r="V25" s="494"/>
      <c r="W25" s="494"/>
      <c r="X25" s="494"/>
    </row>
    <row r="26" spans="2:24" ht="15.75" thickBot="1" x14ac:dyDescent="0.3">
      <c r="B26" s="819" t="s">
        <v>3229</v>
      </c>
      <c r="C26" s="820"/>
      <c r="D26" s="820"/>
      <c r="E26" s="820"/>
      <c r="F26" s="820"/>
      <c r="G26" s="821"/>
      <c r="H26" s="828" t="s">
        <v>3225</v>
      </c>
      <c r="I26" s="829"/>
      <c r="J26" s="824" t="s">
        <v>3222</v>
      </c>
      <c r="K26" s="825"/>
      <c r="L26" s="355">
        <v>54860</v>
      </c>
      <c r="M26" s="498" t="s">
        <v>3223</v>
      </c>
      <c r="N26" s="499" t="s">
        <v>3224</v>
      </c>
      <c r="O26" s="491">
        <v>1</v>
      </c>
      <c r="P26" s="492"/>
      <c r="Q26" s="493"/>
      <c r="R26" s="493"/>
      <c r="S26" s="493"/>
      <c r="T26" s="493"/>
      <c r="U26" s="494">
        <v>1</v>
      </c>
      <c r="V26" s="494"/>
      <c r="W26" s="494"/>
      <c r="X26" s="494"/>
    </row>
    <row r="27" spans="2:24" x14ac:dyDescent="0.25">
      <c r="B27" s="833" t="s">
        <v>3230</v>
      </c>
      <c r="C27" s="834"/>
      <c r="D27" s="834"/>
      <c r="E27" s="834"/>
      <c r="F27" s="834"/>
      <c r="G27" s="835"/>
      <c r="H27" s="826" t="s">
        <v>3217</v>
      </c>
      <c r="I27" s="827"/>
      <c r="J27" s="775" t="s">
        <v>3222</v>
      </c>
      <c r="K27" s="776"/>
      <c r="L27" s="431">
        <v>54794</v>
      </c>
      <c r="M27" s="484" t="s">
        <v>3223</v>
      </c>
      <c r="N27" s="485" t="s">
        <v>3224</v>
      </c>
      <c r="O27" s="491">
        <v>1</v>
      </c>
      <c r="P27" s="492"/>
      <c r="Q27" s="493"/>
      <c r="R27" s="493"/>
      <c r="S27" s="493"/>
      <c r="T27" s="493"/>
      <c r="U27" s="494">
        <v>1</v>
      </c>
      <c r="V27" s="494"/>
      <c r="W27" s="494"/>
      <c r="X27" s="494"/>
    </row>
    <row r="28" spans="2:24" x14ac:dyDescent="0.25">
      <c r="B28" s="830" t="s">
        <v>3230</v>
      </c>
      <c r="C28" s="831"/>
      <c r="D28" s="831"/>
      <c r="E28" s="831"/>
      <c r="F28" s="831"/>
      <c r="G28" s="832"/>
      <c r="H28" s="817" t="s">
        <v>3217</v>
      </c>
      <c r="I28" s="818"/>
      <c r="J28" s="782" t="s">
        <v>3222</v>
      </c>
      <c r="K28" s="783"/>
      <c r="L28" s="277">
        <v>54865</v>
      </c>
      <c r="M28" s="489" t="s">
        <v>3223</v>
      </c>
      <c r="N28" s="490" t="s">
        <v>3224</v>
      </c>
      <c r="O28" s="491">
        <v>1</v>
      </c>
      <c r="P28" s="492"/>
      <c r="Q28" s="493"/>
      <c r="R28" s="493"/>
      <c r="S28" s="493"/>
      <c r="T28" s="493"/>
      <c r="U28" s="494">
        <v>1</v>
      </c>
      <c r="V28" s="494"/>
      <c r="W28" s="494"/>
      <c r="X28" s="494"/>
    </row>
    <row r="29" spans="2:24" x14ac:dyDescent="0.25">
      <c r="B29" s="830" t="s">
        <v>3230</v>
      </c>
      <c r="C29" s="831"/>
      <c r="D29" s="831"/>
      <c r="E29" s="831"/>
      <c r="F29" s="831"/>
      <c r="G29" s="832"/>
      <c r="H29" s="817" t="s">
        <v>3217</v>
      </c>
      <c r="I29" s="818"/>
      <c r="J29" s="782" t="s">
        <v>3222</v>
      </c>
      <c r="K29" s="783"/>
      <c r="L29" s="277">
        <v>54856</v>
      </c>
      <c r="M29" s="489" t="s">
        <v>3223</v>
      </c>
      <c r="N29" s="490" t="s">
        <v>3224</v>
      </c>
      <c r="O29" s="491">
        <v>1</v>
      </c>
      <c r="P29" s="492"/>
      <c r="Q29" s="493"/>
      <c r="R29" s="493"/>
      <c r="S29" s="493"/>
      <c r="T29" s="493"/>
      <c r="U29" s="494">
        <v>1</v>
      </c>
      <c r="V29" s="494"/>
      <c r="W29" s="494"/>
      <c r="X29" s="494"/>
    </row>
    <row r="30" spans="2:24" x14ac:dyDescent="0.25">
      <c r="B30" s="830" t="s">
        <v>3231</v>
      </c>
      <c r="C30" s="831"/>
      <c r="D30" s="831"/>
      <c r="E30" s="831"/>
      <c r="F30" s="831"/>
      <c r="G30" s="832"/>
      <c r="H30" s="817" t="s">
        <v>3225</v>
      </c>
      <c r="I30" s="818"/>
      <c r="J30" s="782" t="s">
        <v>3222</v>
      </c>
      <c r="K30" s="783"/>
      <c r="L30" s="459">
        <v>83423</v>
      </c>
      <c r="M30" s="500" t="s">
        <v>3223</v>
      </c>
      <c r="N30" s="501" t="s">
        <v>3224</v>
      </c>
      <c r="O30" s="491">
        <v>1</v>
      </c>
      <c r="P30" s="492"/>
      <c r="Q30" s="493"/>
      <c r="R30" s="493"/>
      <c r="S30" s="493"/>
      <c r="T30" s="493"/>
      <c r="U30" s="494">
        <v>1</v>
      </c>
      <c r="V30" s="494"/>
      <c r="W30" s="494"/>
      <c r="X30" s="494"/>
    </row>
    <row r="31" spans="2:24" ht="15.75" thickBot="1" x14ac:dyDescent="0.3">
      <c r="B31" s="836" t="s">
        <v>3232</v>
      </c>
      <c r="C31" s="837"/>
      <c r="D31" s="837"/>
      <c r="E31" s="837"/>
      <c r="F31" s="837"/>
      <c r="G31" s="838"/>
      <c r="H31" s="839" t="s">
        <v>3233</v>
      </c>
      <c r="I31" s="840"/>
      <c r="J31" s="841" t="s">
        <v>3234</v>
      </c>
      <c r="K31" s="842"/>
      <c r="L31" s="502">
        <v>39</v>
      </c>
      <c r="M31" s="503"/>
      <c r="N31" s="504"/>
      <c r="O31" s="505"/>
      <c r="P31" s="506"/>
      <c r="Q31" s="507"/>
      <c r="R31" s="507"/>
      <c r="S31" s="507"/>
      <c r="T31" s="507"/>
      <c r="U31" s="508"/>
      <c r="V31" s="508"/>
      <c r="W31" s="508"/>
      <c r="X31" s="508"/>
    </row>
    <row r="32" spans="2:24" x14ac:dyDescent="0.25">
      <c r="B32" s="833" t="s">
        <v>3235</v>
      </c>
      <c r="C32" s="834"/>
      <c r="D32" s="834"/>
      <c r="E32" s="834"/>
      <c r="F32" s="834"/>
      <c r="G32" s="835"/>
      <c r="H32" s="826" t="s">
        <v>3225</v>
      </c>
      <c r="I32" s="827"/>
      <c r="J32" s="775" t="s">
        <v>3236</v>
      </c>
      <c r="K32" s="776"/>
      <c r="L32" s="431">
        <v>11814</v>
      </c>
      <c r="M32" s="484" t="s">
        <v>3237</v>
      </c>
      <c r="N32" s="485" t="s">
        <v>3238</v>
      </c>
      <c r="O32" s="491">
        <v>1</v>
      </c>
      <c r="P32" s="492"/>
      <c r="Q32" s="493"/>
      <c r="R32" s="493"/>
      <c r="S32" s="493">
        <v>1</v>
      </c>
      <c r="T32" s="493"/>
      <c r="U32" s="494"/>
      <c r="V32" s="494"/>
      <c r="W32" s="494"/>
      <c r="X32" s="494"/>
    </row>
    <row r="33" spans="2:24" x14ac:dyDescent="0.25">
      <c r="B33" s="830" t="s">
        <v>3239</v>
      </c>
      <c r="C33" s="831"/>
      <c r="D33" s="831"/>
      <c r="E33" s="831"/>
      <c r="F33" s="831"/>
      <c r="G33" s="832"/>
      <c r="H33" s="817" t="s">
        <v>3240</v>
      </c>
      <c r="I33" s="818"/>
      <c r="J33" s="782" t="s">
        <v>3236</v>
      </c>
      <c r="K33" s="783"/>
      <c r="L33" s="277">
        <v>54791</v>
      </c>
      <c r="M33" s="489" t="s">
        <v>3223</v>
      </c>
      <c r="N33" s="490" t="s">
        <v>3224</v>
      </c>
      <c r="O33" s="491">
        <v>1</v>
      </c>
      <c r="P33" s="492"/>
      <c r="Q33" s="493"/>
      <c r="R33" s="493"/>
      <c r="S33" s="493"/>
      <c r="T33" s="493"/>
      <c r="U33" s="494">
        <v>1</v>
      </c>
      <c r="V33" s="494"/>
      <c r="W33" s="494"/>
      <c r="X33" s="494"/>
    </row>
    <row r="34" spans="2:24" x14ac:dyDescent="0.25">
      <c r="B34" s="830" t="s">
        <v>3239</v>
      </c>
      <c r="C34" s="831"/>
      <c r="D34" s="831"/>
      <c r="E34" s="831"/>
      <c r="F34" s="831"/>
      <c r="G34" s="832"/>
      <c r="H34" s="817" t="s">
        <v>3225</v>
      </c>
      <c r="I34" s="818"/>
      <c r="J34" s="782" t="s">
        <v>3236</v>
      </c>
      <c r="K34" s="783"/>
      <c r="L34" s="277">
        <v>83420</v>
      </c>
      <c r="M34" s="489" t="s">
        <v>3223</v>
      </c>
      <c r="N34" s="490" t="s">
        <v>3224</v>
      </c>
      <c r="O34" s="491">
        <v>1</v>
      </c>
      <c r="P34" s="492"/>
      <c r="Q34" s="493"/>
      <c r="R34" s="493"/>
      <c r="S34" s="493"/>
      <c r="T34" s="493"/>
      <c r="U34" s="494">
        <v>1</v>
      </c>
      <c r="V34" s="494"/>
      <c r="W34" s="494"/>
      <c r="X34" s="494"/>
    </row>
    <row r="35" spans="2:24" x14ac:dyDescent="0.25">
      <c r="B35" s="830" t="s">
        <v>3239</v>
      </c>
      <c r="C35" s="831"/>
      <c r="D35" s="831"/>
      <c r="E35" s="831"/>
      <c r="F35" s="831"/>
      <c r="G35" s="832"/>
      <c r="H35" s="817" t="s">
        <v>3225</v>
      </c>
      <c r="I35" s="818"/>
      <c r="J35" s="782" t="s">
        <v>3236</v>
      </c>
      <c r="K35" s="783"/>
      <c r="L35" s="277">
        <v>83424</v>
      </c>
      <c r="M35" s="509" t="s">
        <v>3223</v>
      </c>
      <c r="N35" s="490" t="s">
        <v>3224</v>
      </c>
      <c r="O35" s="491">
        <v>1</v>
      </c>
      <c r="P35" s="492"/>
      <c r="Q35" s="493"/>
      <c r="R35" s="493"/>
      <c r="S35" s="493"/>
      <c r="T35" s="493"/>
      <c r="U35" s="494">
        <v>1</v>
      </c>
      <c r="V35" s="494"/>
      <c r="W35" s="494"/>
      <c r="X35" s="494"/>
    </row>
    <row r="36" spans="2:24" x14ac:dyDescent="0.25">
      <c r="B36" s="830" t="s">
        <v>3239</v>
      </c>
      <c r="C36" s="831"/>
      <c r="D36" s="831"/>
      <c r="E36" s="831"/>
      <c r="F36" s="831"/>
      <c r="G36" s="832"/>
      <c r="H36" s="817" t="s">
        <v>3225</v>
      </c>
      <c r="I36" s="818"/>
      <c r="J36" s="782" t="s">
        <v>3236</v>
      </c>
      <c r="K36" s="783"/>
      <c r="L36" s="277">
        <v>83376</v>
      </c>
      <c r="M36" s="489" t="s">
        <v>3223</v>
      </c>
      <c r="N36" s="490" t="s">
        <v>3224</v>
      </c>
      <c r="O36" s="491">
        <v>1</v>
      </c>
      <c r="P36" s="492"/>
      <c r="Q36" s="493"/>
      <c r="R36" s="493"/>
      <c r="S36" s="493"/>
      <c r="T36" s="493"/>
      <c r="U36" s="494">
        <v>1</v>
      </c>
      <c r="V36" s="494"/>
      <c r="W36" s="494"/>
      <c r="X36" s="494"/>
    </row>
    <row r="37" spans="2:24" x14ac:dyDescent="0.25">
      <c r="B37" s="830" t="s">
        <v>3241</v>
      </c>
      <c r="C37" s="831"/>
      <c r="D37" s="831"/>
      <c r="E37" s="831"/>
      <c r="F37" s="831"/>
      <c r="G37" s="832"/>
      <c r="H37" s="817" t="s">
        <v>3225</v>
      </c>
      <c r="I37" s="818"/>
      <c r="J37" s="782" t="s">
        <v>3236</v>
      </c>
      <c r="K37" s="783"/>
      <c r="L37" s="277">
        <v>79655</v>
      </c>
      <c r="M37" s="489" t="s">
        <v>3223</v>
      </c>
      <c r="N37" s="490" t="s">
        <v>3224</v>
      </c>
      <c r="O37" s="491">
        <v>1</v>
      </c>
      <c r="P37" s="492"/>
      <c r="Q37" s="493"/>
      <c r="R37" s="493"/>
      <c r="S37" s="493"/>
      <c r="T37" s="493"/>
      <c r="U37" s="494">
        <v>1</v>
      </c>
      <c r="V37" s="494"/>
      <c r="W37" s="494"/>
      <c r="X37" s="494"/>
    </row>
    <row r="38" spans="2:24" x14ac:dyDescent="0.25">
      <c r="B38" s="830" t="s">
        <v>3241</v>
      </c>
      <c r="C38" s="831"/>
      <c r="D38" s="831"/>
      <c r="E38" s="831"/>
      <c r="F38" s="831"/>
      <c r="G38" s="832"/>
      <c r="H38" s="817" t="s">
        <v>3242</v>
      </c>
      <c r="I38" s="818"/>
      <c r="J38" s="782" t="s">
        <v>3236</v>
      </c>
      <c r="K38" s="783"/>
      <c r="L38" s="277">
        <v>83261</v>
      </c>
      <c r="M38" s="489" t="s">
        <v>3223</v>
      </c>
      <c r="N38" s="490" t="s">
        <v>3224</v>
      </c>
      <c r="O38" s="491">
        <v>1</v>
      </c>
      <c r="P38" s="492"/>
      <c r="Q38" s="493"/>
      <c r="R38" s="493"/>
      <c r="S38" s="493"/>
      <c r="T38" s="493"/>
      <c r="U38" s="494">
        <v>1</v>
      </c>
      <c r="V38" s="494"/>
      <c r="W38" s="494"/>
      <c r="X38" s="494"/>
    </row>
    <row r="39" spans="2:24" ht="15.75" thickBot="1" x14ac:dyDescent="0.3">
      <c r="B39" s="843" t="s">
        <v>3241</v>
      </c>
      <c r="C39" s="844"/>
      <c r="D39" s="844"/>
      <c r="E39" s="844"/>
      <c r="F39" s="844"/>
      <c r="G39" s="845"/>
      <c r="H39" s="828" t="s">
        <v>3243</v>
      </c>
      <c r="I39" s="829"/>
      <c r="J39" s="824" t="s">
        <v>3236</v>
      </c>
      <c r="K39" s="825"/>
      <c r="L39" s="355">
        <v>54834</v>
      </c>
      <c r="M39" s="498" t="s">
        <v>3223</v>
      </c>
      <c r="N39" s="499" t="s">
        <v>3224</v>
      </c>
      <c r="O39" s="491">
        <v>1</v>
      </c>
      <c r="P39" s="492"/>
      <c r="Q39" s="493"/>
      <c r="R39" s="493"/>
      <c r="S39" s="493"/>
      <c r="T39" s="493"/>
      <c r="U39" s="494">
        <v>1</v>
      </c>
      <c r="V39" s="494"/>
      <c r="W39" s="494"/>
      <c r="X39" s="494"/>
    </row>
    <row r="40" spans="2:24" x14ac:dyDescent="0.25">
      <c r="B40" s="833" t="s">
        <v>3244</v>
      </c>
      <c r="C40" s="834"/>
      <c r="D40" s="834"/>
      <c r="E40" s="834"/>
      <c r="F40" s="834"/>
      <c r="G40" s="835"/>
      <c r="H40" s="826" t="s">
        <v>3243</v>
      </c>
      <c r="I40" s="827"/>
      <c r="J40" s="775" t="s">
        <v>3222</v>
      </c>
      <c r="K40" s="776"/>
      <c r="L40" s="431">
        <v>37918</v>
      </c>
      <c r="M40" s="484" t="s">
        <v>3223</v>
      </c>
      <c r="N40" s="485" t="s">
        <v>3224</v>
      </c>
      <c r="O40" s="491">
        <v>1</v>
      </c>
      <c r="P40" s="492"/>
      <c r="Q40" s="493"/>
      <c r="R40" s="493"/>
      <c r="S40" s="493"/>
      <c r="T40" s="493"/>
      <c r="U40" s="494">
        <v>1</v>
      </c>
      <c r="V40" s="494"/>
      <c r="W40" s="494"/>
      <c r="X40" s="494"/>
    </row>
    <row r="41" spans="2:24" x14ac:dyDescent="0.25">
      <c r="B41" s="830" t="s">
        <v>3244</v>
      </c>
      <c r="C41" s="831"/>
      <c r="D41" s="831"/>
      <c r="E41" s="831"/>
      <c r="F41" s="831"/>
      <c r="G41" s="832"/>
      <c r="H41" s="817" t="s">
        <v>3243</v>
      </c>
      <c r="I41" s="818"/>
      <c r="J41" s="782" t="s">
        <v>3222</v>
      </c>
      <c r="K41" s="783"/>
      <c r="L41" s="277">
        <v>54854</v>
      </c>
      <c r="M41" s="489" t="s">
        <v>3223</v>
      </c>
      <c r="N41" s="490" t="s">
        <v>3224</v>
      </c>
      <c r="O41" s="491">
        <v>1</v>
      </c>
      <c r="P41" s="492"/>
      <c r="Q41" s="493"/>
      <c r="R41" s="493"/>
      <c r="S41" s="493"/>
      <c r="T41" s="493"/>
      <c r="U41" s="494">
        <v>1</v>
      </c>
      <c r="V41" s="494"/>
      <c r="W41" s="494"/>
      <c r="X41" s="494"/>
    </row>
    <row r="42" spans="2:24" x14ac:dyDescent="0.25">
      <c r="B42" s="830" t="s">
        <v>3244</v>
      </c>
      <c r="C42" s="831"/>
      <c r="D42" s="831"/>
      <c r="E42" s="831"/>
      <c r="F42" s="831"/>
      <c r="G42" s="832"/>
      <c r="H42" s="817" t="s">
        <v>3225</v>
      </c>
      <c r="I42" s="818"/>
      <c r="J42" s="782" t="s">
        <v>3222</v>
      </c>
      <c r="K42" s="783"/>
      <c r="L42" s="277">
        <v>54832</v>
      </c>
      <c r="M42" s="489" t="s">
        <v>3223</v>
      </c>
      <c r="N42" s="490" t="s">
        <v>3224</v>
      </c>
      <c r="O42" s="491">
        <v>1</v>
      </c>
      <c r="P42" s="492"/>
      <c r="Q42" s="493"/>
      <c r="R42" s="493"/>
      <c r="S42" s="493"/>
      <c r="T42" s="493"/>
      <c r="U42" s="494">
        <v>1</v>
      </c>
      <c r="V42" s="494"/>
      <c r="W42" s="494"/>
      <c r="X42" s="494"/>
    </row>
    <row r="43" spans="2:24" x14ac:dyDescent="0.25">
      <c r="B43" s="830" t="s">
        <v>3245</v>
      </c>
      <c r="C43" s="831"/>
      <c r="D43" s="831"/>
      <c r="E43" s="831"/>
      <c r="F43" s="831"/>
      <c r="G43" s="832"/>
      <c r="H43" s="817" t="s">
        <v>3240</v>
      </c>
      <c r="I43" s="818"/>
      <c r="J43" s="782" t="s">
        <v>3222</v>
      </c>
      <c r="K43" s="783"/>
      <c r="L43" s="459">
        <v>54851</v>
      </c>
      <c r="M43" s="500" t="s">
        <v>3223</v>
      </c>
      <c r="N43" s="501" t="s">
        <v>3224</v>
      </c>
      <c r="O43" s="491">
        <v>1</v>
      </c>
      <c r="P43" s="492"/>
      <c r="Q43" s="493"/>
      <c r="R43" s="493"/>
      <c r="S43" s="493"/>
      <c r="T43" s="493"/>
      <c r="U43" s="494">
        <v>1</v>
      </c>
      <c r="V43" s="494"/>
      <c r="W43" s="494"/>
      <c r="X43" s="494"/>
    </row>
    <row r="44" spans="2:24" ht="15.75" thickBot="1" x14ac:dyDescent="0.3">
      <c r="B44" s="836" t="s">
        <v>3246</v>
      </c>
      <c r="C44" s="837"/>
      <c r="D44" s="837"/>
      <c r="E44" s="837"/>
      <c r="F44" s="837"/>
      <c r="G44" s="838"/>
      <c r="H44" s="839" t="s">
        <v>3233</v>
      </c>
      <c r="I44" s="840"/>
      <c r="J44" s="841" t="s">
        <v>3247</v>
      </c>
      <c r="K44" s="842"/>
      <c r="L44" s="502">
        <v>336668</v>
      </c>
      <c r="M44" s="503"/>
      <c r="N44" s="504"/>
      <c r="O44" s="505"/>
      <c r="P44" s="506"/>
      <c r="Q44" s="507"/>
      <c r="R44" s="507"/>
      <c r="S44" s="507"/>
      <c r="T44" s="507"/>
      <c r="U44" s="508"/>
      <c r="V44" s="508"/>
      <c r="W44" s="508"/>
      <c r="X44" s="508"/>
    </row>
    <row r="45" spans="2:24" x14ac:dyDescent="0.25">
      <c r="B45" s="833" t="s">
        <v>3248</v>
      </c>
      <c r="C45" s="834"/>
      <c r="D45" s="834"/>
      <c r="E45" s="834"/>
      <c r="F45" s="834"/>
      <c r="G45" s="835"/>
      <c r="H45" s="846" t="s">
        <v>3249</v>
      </c>
      <c r="I45" s="847"/>
      <c r="J45" s="848" t="s">
        <v>3222</v>
      </c>
      <c r="K45" s="849"/>
      <c r="L45" s="510">
        <v>11817</v>
      </c>
      <c r="M45" s="484" t="s">
        <v>3237</v>
      </c>
      <c r="N45" s="485" t="s">
        <v>3238</v>
      </c>
      <c r="O45" s="491">
        <v>1</v>
      </c>
      <c r="P45" s="492"/>
      <c r="Q45" s="493"/>
      <c r="R45" s="493"/>
      <c r="S45" s="493">
        <v>1</v>
      </c>
      <c r="T45" s="493"/>
      <c r="U45" s="494"/>
      <c r="V45" s="494"/>
      <c r="W45" s="494"/>
      <c r="X45" s="494"/>
    </row>
    <row r="46" spans="2:24" x14ac:dyDescent="0.25">
      <c r="B46" s="830" t="s">
        <v>3250</v>
      </c>
      <c r="C46" s="831"/>
      <c r="D46" s="831"/>
      <c r="E46" s="831"/>
      <c r="F46" s="831"/>
      <c r="G46" s="832"/>
      <c r="H46" s="850" t="s">
        <v>3225</v>
      </c>
      <c r="I46" s="851"/>
      <c r="J46" s="852" t="s">
        <v>3222</v>
      </c>
      <c r="K46" s="853"/>
      <c r="L46" s="511">
        <v>83370</v>
      </c>
      <c r="M46" s="512" t="s">
        <v>3251</v>
      </c>
      <c r="N46" s="512" t="s">
        <v>3252</v>
      </c>
      <c r="O46" s="491">
        <v>1</v>
      </c>
      <c r="P46" s="493"/>
      <c r="Q46" s="493"/>
      <c r="R46" s="493"/>
      <c r="S46" s="493"/>
      <c r="T46" s="493"/>
      <c r="U46" s="494"/>
      <c r="V46" s="494">
        <v>1</v>
      </c>
      <c r="W46" s="494"/>
      <c r="X46" s="494"/>
    </row>
    <row r="47" spans="2:24" x14ac:dyDescent="0.25">
      <c r="B47" s="830" t="s">
        <v>3250</v>
      </c>
      <c r="C47" s="831"/>
      <c r="D47" s="831"/>
      <c r="E47" s="831"/>
      <c r="F47" s="831"/>
      <c r="G47" s="832"/>
      <c r="H47" s="850" t="s">
        <v>3225</v>
      </c>
      <c r="I47" s="851"/>
      <c r="J47" s="852" t="s">
        <v>3222</v>
      </c>
      <c r="K47" s="853"/>
      <c r="L47" s="511">
        <v>79672</v>
      </c>
      <c r="M47" s="512" t="s">
        <v>3251</v>
      </c>
      <c r="N47" s="512" t="s">
        <v>3252</v>
      </c>
      <c r="O47" s="491">
        <v>1</v>
      </c>
      <c r="P47" s="493"/>
      <c r="Q47" s="493"/>
      <c r="R47" s="493"/>
      <c r="S47" s="493"/>
      <c r="T47" s="493"/>
      <c r="U47" s="494"/>
      <c r="V47" s="494">
        <v>1</v>
      </c>
      <c r="W47" s="494"/>
      <c r="X47" s="494"/>
    </row>
    <row r="48" spans="2:24" x14ac:dyDescent="0.25">
      <c r="B48" s="830" t="s">
        <v>3250</v>
      </c>
      <c r="C48" s="831"/>
      <c r="D48" s="831"/>
      <c r="E48" s="831"/>
      <c r="F48" s="831"/>
      <c r="G48" s="832"/>
      <c r="H48" s="850" t="s">
        <v>3225</v>
      </c>
      <c r="I48" s="851"/>
      <c r="J48" s="852" t="s">
        <v>3222</v>
      </c>
      <c r="K48" s="853"/>
      <c r="L48" s="511">
        <v>83396</v>
      </c>
      <c r="M48" s="512" t="s">
        <v>3251</v>
      </c>
      <c r="N48" s="512" t="s">
        <v>3252</v>
      </c>
      <c r="O48" s="491">
        <v>1</v>
      </c>
      <c r="P48" s="493"/>
      <c r="Q48" s="493"/>
      <c r="R48" s="493"/>
      <c r="S48" s="493"/>
      <c r="T48" s="493"/>
      <c r="U48" s="494"/>
      <c r="V48" s="494">
        <v>1</v>
      </c>
      <c r="W48" s="494"/>
      <c r="X48" s="494"/>
    </row>
    <row r="49" spans="2:24" x14ac:dyDescent="0.25">
      <c r="B49" s="830" t="s">
        <v>3250</v>
      </c>
      <c r="C49" s="831"/>
      <c r="D49" s="831"/>
      <c r="E49" s="831"/>
      <c r="F49" s="831"/>
      <c r="G49" s="832"/>
      <c r="H49" s="850" t="s">
        <v>3225</v>
      </c>
      <c r="I49" s="851"/>
      <c r="J49" s="852" t="s">
        <v>3222</v>
      </c>
      <c r="K49" s="853"/>
      <c r="L49" s="511">
        <v>89386</v>
      </c>
      <c r="M49" s="512" t="s">
        <v>3251</v>
      </c>
      <c r="N49" s="512" t="s">
        <v>3252</v>
      </c>
      <c r="O49" s="491">
        <v>1</v>
      </c>
      <c r="P49" s="493"/>
      <c r="Q49" s="493"/>
      <c r="R49" s="493"/>
      <c r="S49" s="493"/>
      <c r="T49" s="493"/>
      <c r="U49" s="494"/>
      <c r="V49" s="494">
        <v>1</v>
      </c>
      <c r="W49" s="494"/>
      <c r="X49" s="494"/>
    </row>
    <row r="50" spans="2:24" x14ac:dyDescent="0.25">
      <c r="B50" s="830" t="s">
        <v>3253</v>
      </c>
      <c r="C50" s="831"/>
      <c r="D50" s="831"/>
      <c r="E50" s="831"/>
      <c r="F50" s="831"/>
      <c r="G50" s="832"/>
      <c r="H50" s="850" t="s">
        <v>3225</v>
      </c>
      <c r="I50" s="851"/>
      <c r="J50" s="852" t="s">
        <v>3222</v>
      </c>
      <c r="K50" s="853"/>
      <c r="L50" s="511">
        <v>83415</v>
      </c>
      <c r="M50" s="512" t="s">
        <v>3251</v>
      </c>
      <c r="N50" s="512" t="s">
        <v>3252</v>
      </c>
      <c r="O50" s="491">
        <v>1</v>
      </c>
      <c r="P50" s="493"/>
      <c r="Q50" s="493"/>
      <c r="R50" s="493"/>
      <c r="S50" s="493"/>
      <c r="T50" s="493"/>
      <c r="U50" s="494"/>
      <c r="V50" s="494">
        <v>1</v>
      </c>
      <c r="W50" s="494"/>
      <c r="X50" s="494"/>
    </row>
    <row r="51" spans="2:24" x14ac:dyDescent="0.25">
      <c r="B51" s="830" t="s">
        <v>3253</v>
      </c>
      <c r="C51" s="831"/>
      <c r="D51" s="831"/>
      <c r="E51" s="831"/>
      <c r="F51" s="831"/>
      <c r="G51" s="832"/>
      <c r="H51" s="850" t="s">
        <v>3225</v>
      </c>
      <c r="I51" s="851"/>
      <c r="J51" s="852" t="s">
        <v>3222</v>
      </c>
      <c r="K51" s="853"/>
      <c r="L51" s="511">
        <v>83291</v>
      </c>
      <c r="M51" s="512" t="s">
        <v>3251</v>
      </c>
      <c r="N51" s="512" t="s">
        <v>3252</v>
      </c>
      <c r="O51" s="491">
        <v>1</v>
      </c>
      <c r="P51" s="493"/>
      <c r="Q51" s="493"/>
      <c r="R51" s="493"/>
      <c r="S51" s="493"/>
      <c r="T51" s="493"/>
      <c r="U51" s="494"/>
      <c r="V51" s="494">
        <v>1</v>
      </c>
      <c r="W51" s="494"/>
      <c r="X51" s="494"/>
    </row>
    <row r="52" spans="2:24" ht="15.75" thickBot="1" x14ac:dyDescent="0.3">
      <c r="B52" s="843" t="s">
        <v>3253</v>
      </c>
      <c r="C52" s="844"/>
      <c r="D52" s="844"/>
      <c r="E52" s="844"/>
      <c r="F52" s="844"/>
      <c r="G52" s="845"/>
      <c r="H52" s="862" t="s">
        <v>3225</v>
      </c>
      <c r="I52" s="863"/>
      <c r="J52" s="864" t="s">
        <v>3222</v>
      </c>
      <c r="K52" s="865"/>
      <c r="L52" s="513">
        <v>89420</v>
      </c>
      <c r="M52" s="514" t="s">
        <v>3251</v>
      </c>
      <c r="N52" s="512" t="s">
        <v>3252</v>
      </c>
      <c r="O52" s="491">
        <v>1</v>
      </c>
      <c r="P52" s="493"/>
      <c r="Q52" s="493"/>
      <c r="R52" s="493"/>
      <c r="S52" s="493"/>
      <c r="T52" s="493"/>
      <c r="U52" s="494"/>
      <c r="V52" s="494">
        <v>1</v>
      </c>
      <c r="W52" s="494"/>
      <c r="X52" s="494"/>
    </row>
    <row r="53" spans="2:24" x14ac:dyDescent="0.25">
      <c r="B53" s="833" t="s">
        <v>3254</v>
      </c>
      <c r="C53" s="834"/>
      <c r="D53" s="834"/>
      <c r="E53" s="834"/>
      <c r="F53" s="834"/>
      <c r="G53" s="835"/>
      <c r="H53" s="854" t="s">
        <v>3243</v>
      </c>
      <c r="I53" s="855"/>
      <c r="J53" s="856" t="s">
        <v>3255</v>
      </c>
      <c r="K53" s="857"/>
      <c r="L53" s="510">
        <v>54798</v>
      </c>
      <c r="M53" s="484" t="s">
        <v>3223</v>
      </c>
      <c r="N53" s="485" t="s">
        <v>3224</v>
      </c>
      <c r="O53" s="491">
        <v>1</v>
      </c>
      <c r="P53" s="492"/>
      <c r="Q53" s="493"/>
      <c r="R53" s="493"/>
      <c r="S53" s="493"/>
      <c r="T53" s="493"/>
      <c r="U53" s="494">
        <v>1</v>
      </c>
      <c r="V53" s="494"/>
      <c r="W53" s="494"/>
      <c r="X53" s="494"/>
    </row>
    <row r="54" spans="2:24" x14ac:dyDescent="0.25">
      <c r="B54" s="830" t="s">
        <v>3256</v>
      </c>
      <c r="C54" s="831"/>
      <c r="D54" s="831"/>
      <c r="E54" s="831"/>
      <c r="F54" s="831"/>
      <c r="G54" s="832"/>
      <c r="H54" s="858" t="s">
        <v>3243</v>
      </c>
      <c r="I54" s="859"/>
      <c r="J54" s="860" t="s">
        <v>3255</v>
      </c>
      <c r="K54" s="861"/>
      <c r="L54" s="511">
        <v>54921</v>
      </c>
      <c r="M54" s="489" t="s">
        <v>3223</v>
      </c>
      <c r="N54" s="490" t="s">
        <v>3224</v>
      </c>
      <c r="O54" s="491">
        <v>1</v>
      </c>
      <c r="P54" s="492"/>
      <c r="Q54" s="493"/>
      <c r="R54" s="493"/>
      <c r="S54" s="493"/>
      <c r="T54" s="493"/>
      <c r="U54" s="494">
        <v>1</v>
      </c>
      <c r="V54" s="494"/>
      <c r="W54" s="494"/>
      <c r="X54" s="494"/>
    </row>
    <row r="55" spans="2:24" x14ac:dyDescent="0.25">
      <c r="B55" s="830" t="s">
        <v>3256</v>
      </c>
      <c r="C55" s="831"/>
      <c r="D55" s="831"/>
      <c r="E55" s="831"/>
      <c r="F55" s="831"/>
      <c r="G55" s="832"/>
      <c r="H55" s="858" t="s">
        <v>3225</v>
      </c>
      <c r="I55" s="859"/>
      <c r="J55" s="860" t="s">
        <v>3255</v>
      </c>
      <c r="K55" s="861"/>
      <c r="L55" s="511">
        <v>54825</v>
      </c>
      <c r="M55" s="489" t="s">
        <v>3223</v>
      </c>
      <c r="N55" s="490" t="s">
        <v>3224</v>
      </c>
      <c r="O55" s="491">
        <v>1</v>
      </c>
      <c r="P55" s="492"/>
      <c r="Q55" s="493"/>
      <c r="R55" s="493"/>
      <c r="S55" s="493"/>
      <c r="T55" s="493"/>
      <c r="U55" s="494">
        <v>1</v>
      </c>
      <c r="V55" s="494"/>
      <c r="W55" s="494"/>
      <c r="X55" s="494"/>
    </row>
    <row r="56" spans="2:24" x14ac:dyDescent="0.25">
      <c r="B56" s="830" t="s">
        <v>3257</v>
      </c>
      <c r="C56" s="831"/>
      <c r="D56" s="831"/>
      <c r="E56" s="831"/>
      <c r="F56" s="831"/>
      <c r="G56" s="832"/>
      <c r="H56" s="858" t="s">
        <v>3240</v>
      </c>
      <c r="I56" s="859"/>
      <c r="J56" s="860" t="s">
        <v>3255</v>
      </c>
      <c r="K56" s="861"/>
      <c r="L56" s="515">
        <v>54881</v>
      </c>
      <c r="M56" s="500" t="s">
        <v>3223</v>
      </c>
      <c r="N56" s="501" t="s">
        <v>3224</v>
      </c>
      <c r="O56" s="491">
        <v>1</v>
      </c>
      <c r="P56" s="492"/>
      <c r="Q56" s="493"/>
      <c r="R56" s="493"/>
      <c r="S56" s="493"/>
      <c r="T56" s="493"/>
      <c r="U56" s="494">
        <v>1</v>
      </c>
      <c r="V56" s="494"/>
      <c r="W56" s="494"/>
      <c r="X56" s="494"/>
    </row>
    <row r="57" spans="2:24" ht="15.75" thickBot="1" x14ac:dyDescent="0.3">
      <c r="B57" s="836" t="s">
        <v>3258</v>
      </c>
      <c r="C57" s="837"/>
      <c r="D57" s="837"/>
      <c r="E57" s="837"/>
      <c r="F57" s="837"/>
      <c r="G57" s="838"/>
      <c r="H57" s="839" t="s">
        <v>3233</v>
      </c>
      <c r="I57" s="840"/>
      <c r="J57" s="841" t="s">
        <v>3234</v>
      </c>
      <c r="K57" s="842"/>
      <c r="L57" s="502">
        <v>4</v>
      </c>
      <c r="M57" s="503"/>
      <c r="N57" s="504"/>
      <c r="O57" s="505"/>
      <c r="P57" s="506"/>
      <c r="Q57" s="507"/>
      <c r="R57" s="507"/>
      <c r="S57" s="507"/>
      <c r="T57" s="507"/>
      <c r="U57" s="508"/>
      <c r="V57" s="508"/>
      <c r="W57" s="508"/>
      <c r="X57" s="508"/>
    </row>
    <row r="58" spans="2:24" ht="26.25" thickBot="1" x14ac:dyDescent="0.3">
      <c r="B58" s="866" t="s">
        <v>3259</v>
      </c>
      <c r="C58" s="867"/>
      <c r="D58" s="867"/>
      <c r="E58" s="867"/>
      <c r="F58" s="867"/>
      <c r="G58" s="868"/>
      <c r="H58" s="869" t="s">
        <v>3260</v>
      </c>
      <c r="I58" s="870"/>
      <c r="J58" s="871" t="s">
        <v>3261</v>
      </c>
      <c r="K58" s="872"/>
      <c r="L58" s="516" t="s">
        <v>3262</v>
      </c>
      <c r="M58" s="871"/>
      <c r="N58" s="875"/>
      <c r="O58" s="505"/>
      <c r="P58" s="506"/>
      <c r="Q58" s="507"/>
      <c r="R58" s="507"/>
      <c r="S58" s="507"/>
      <c r="T58" s="507"/>
      <c r="U58" s="508"/>
      <c r="V58" s="508"/>
      <c r="W58" s="508"/>
      <c r="X58" s="508"/>
    </row>
    <row r="59" spans="2:24" x14ac:dyDescent="0.25">
      <c r="B59" s="833" t="s">
        <v>3263</v>
      </c>
      <c r="C59" s="834"/>
      <c r="D59" s="834"/>
      <c r="E59" s="834"/>
      <c r="F59" s="834"/>
      <c r="G59" s="835"/>
      <c r="H59" s="854" t="s">
        <v>3225</v>
      </c>
      <c r="I59" s="855"/>
      <c r="J59" s="876" t="s">
        <v>3264</v>
      </c>
      <c r="K59" s="877"/>
      <c r="L59" s="431">
        <v>83303</v>
      </c>
      <c r="M59" s="484" t="s">
        <v>3223</v>
      </c>
      <c r="N59" s="485" t="s">
        <v>3224</v>
      </c>
      <c r="O59" s="491">
        <v>1</v>
      </c>
      <c r="P59" s="492"/>
      <c r="Q59" s="493"/>
      <c r="R59" s="493"/>
      <c r="S59" s="493"/>
      <c r="T59" s="493"/>
      <c r="U59" s="494">
        <v>1</v>
      </c>
      <c r="V59" s="494"/>
      <c r="W59" s="494"/>
      <c r="X59" s="494"/>
    </row>
    <row r="60" spans="2:24" x14ac:dyDescent="0.25">
      <c r="B60" s="830" t="s">
        <v>3263</v>
      </c>
      <c r="C60" s="831"/>
      <c r="D60" s="831"/>
      <c r="E60" s="831"/>
      <c r="F60" s="831"/>
      <c r="G60" s="832"/>
      <c r="H60" s="858" t="s">
        <v>3225</v>
      </c>
      <c r="I60" s="859"/>
      <c r="J60" s="873" t="s">
        <v>3265</v>
      </c>
      <c r="K60" s="874"/>
      <c r="L60" s="277">
        <v>79653</v>
      </c>
      <c r="M60" s="489" t="s">
        <v>3223</v>
      </c>
      <c r="N60" s="490" t="s">
        <v>3224</v>
      </c>
      <c r="O60" s="491">
        <v>1</v>
      </c>
      <c r="P60" s="492"/>
      <c r="Q60" s="493"/>
      <c r="R60" s="493"/>
      <c r="S60" s="493"/>
      <c r="T60" s="493"/>
      <c r="U60" s="494">
        <v>1</v>
      </c>
      <c r="V60" s="494"/>
      <c r="W60" s="494"/>
      <c r="X60" s="494"/>
    </row>
    <row r="61" spans="2:24" x14ac:dyDescent="0.25">
      <c r="B61" s="830" t="s">
        <v>3263</v>
      </c>
      <c r="C61" s="831"/>
      <c r="D61" s="831"/>
      <c r="E61" s="831"/>
      <c r="F61" s="831"/>
      <c r="G61" s="832"/>
      <c r="H61" s="858" t="s">
        <v>3225</v>
      </c>
      <c r="I61" s="859"/>
      <c r="J61" s="873" t="s">
        <v>3264</v>
      </c>
      <c r="K61" s="874"/>
      <c r="L61" s="277">
        <v>69062</v>
      </c>
      <c r="M61" s="489" t="s">
        <v>3223</v>
      </c>
      <c r="N61" s="490" t="s">
        <v>3224</v>
      </c>
      <c r="O61" s="491">
        <v>1</v>
      </c>
      <c r="P61" s="492"/>
      <c r="Q61" s="493"/>
      <c r="R61" s="493"/>
      <c r="S61" s="493"/>
      <c r="T61" s="493"/>
      <c r="U61" s="494">
        <v>1</v>
      </c>
      <c r="V61" s="494"/>
      <c r="W61" s="494"/>
      <c r="X61" s="494"/>
    </row>
    <row r="62" spans="2:24" x14ac:dyDescent="0.25">
      <c r="B62" s="830" t="s">
        <v>3266</v>
      </c>
      <c r="C62" s="831"/>
      <c r="D62" s="831"/>
      <c r="E62" s="831"/>
      <c r="F62" s="831"/>
      <c r="G62" s="832"/>
      <c r="H62" s="858" t="s">
        <v>3243</v>
      </c>
      <c r="I62" s="859"/>
      <c r="J62" s="873" t="s">
        <v>3264</v>
      </c>
      <c r="K62" s="874"/>
      <c r="L62" s="459">
        <v>37922</v>
      </c>
      <c r="M62" s="500" t="s">
        <v>3223</v>
      </c>
      <c r="N62" s="501" t="s">
        <v>3224</v>
      </c>
      <c r="O62" s="491">
        <v>1</v>
      </c>
      <c r="P62" s="492"/>
      <c r="Q62" s="493"/>
      <c r="R62" s="493"/>
      <c r="S62" s="493"/>
      <c r="T62" s="493"/>
      <c r="U62" s="494">
        <v>1</v>
      </c>
      <c r="V62" s="494"/>
      <c r="W62" s="494"/>
      <c r="X62" s="494"/>
    </row>
    <row r="63" spans="2:24" ht="15.75" thickBot="1" x14ac:dyDescent="0.3">
      <c r="B63" s="836" t="s">
        <v>3267</v>
      </c>
      <c r="C63" s="837"/>
      <c r="D63" s="837"/>
      <c r="E63" s="837"/>
      <c r="F63" s="837"/>
      <c r="G63" s="838"/>
      <c r="H63" s="839" t="s">
        <v>3233</v>
      </c>
      <c r="I63" s="840"/>
      <c r="J63" s="841" t="s">
        <v>3234</v>
      </c>
      <c r="K63" s="842"/>
      <c r="L63" s="518">
        <v>3</v>
      </c>
      <c r="M63" s="519"/>
      <c r="N63" s="520"/>
      <c r="O63" s="505"/>
      <c r="P63" s="506"/>
      <c r="Q63" s="507"/>
      <c r="R63" s="507"/>
      <c r="S63" s="507"/>
      <c r="T63" s="507"/>
      <c r="U63" s="508"/>
      <c r="V63" s="508"/>
      <c r="W63" s="508"/>
      <c r="X63" s="508"/>
    </row>
    <row r="64" spans="2:24" x14ac:dyDescent="0.25">
      <c r="B64" s="833" t="s">
        <v>3268</v>
      </c>
      <c r="C64" s="834"/>
      <c r="D64" s="834"/>
      <c r="E64" s="834"/>
      <c r="F64" s="834"/>
      <c r="G64" s="835"/>
      <c r="H64" s="854" t="s">
        <v>3249</v>
      </c>
      <c r="I64" s="855"/>
      <c r="J64" s="856" t="s">
        <v>3269</v>
      </c>
      <c r="K64" s="857"/>
      <c r="L64" s="521">
        <v>11815</v>
      </c>
      <c r="M64" s="484" t="s">
        <v>3237</v>
      </c>
      <c r="N64" s="485" t="s">
        <v>3238</v>
      </c>
      <c r="O64" s="491">
        <v>1</v>
      </c>
      <c r="P64" s="492"/>
      <c r="Q64" s="493"/>
      <c r="R64" s="493"/>
      <c r="S64" s="493">
        <v>1</v>
      </c>
      <c r="T64" s="493"/>
      <c r="U64" s="494"/>
      <c r="V64" s="494"/>
      <c r="W64" s="494"/>
      <c r="X64" s="494"/>
    </row>
    <row r="65" spans="2:24" x14ac:dyDescent="0.25">
      <c r="B65" s="830" t="s">
        <v>3270</v>
      </c>
      <c r="C65" s="831"/>
      <c r="D65" s="831"/>
      <c r="E65" s="831"/>
      <c r="F65" s="831"/>
      <c r="G65" s="832"/>
      <c r="H65" s="858" t="s">
        <v>3225</v>
      </c>
      <c r="I65" s="859"/>
      <c r="J65" s="873" t="s">
        <v>3271</v>
      </c>
      <c r="K65" s="874"/>
      <c r="L65" s="522">
        <v>54811</v>
      </c>
      <c r="M65" s="489" t="s">
        <v>3223</v>
      </c>
      <c r="N65" s="490" t="s">
        <v>3224</v>
      </c>
      <c r="O65" s="491">
        <v>1</v>
      </c>
      <c r="P65" s="492"/>
      <c r="Q65" s="493"/>
      <c r="R65" s="493"/>
      <c r="S65" s="493"/>
      <c r="T65" s="493"/>
      <c r="U65" s="494">
        <v>1</v>
      </c>
      <c r="V65" s="494"/>
      <c r="W65" s="494"/>
      <c r="X65" s="494"/>
    </row>
    <row r="66" spans="2:24" x14ac:dyDescent="0.25">
      <c r="B66" s="830" t="s">
        <v>3270</v>
      </c>
      <c r="C66" s="831"/>
      <c r="D66" s="831"/>
      <c r="E66" s="831"/>
      <c r="F66" s="831"/>
      <c r="G66" s="832"/>
      <c r="H66" s="858" t="s">
        <v>3225</v>
      </c>
      <c r="I66" s="859"/>
      <c r="J66" s="873" t="s">
        <v>3271</v>
      </c>
      <c r="K66" s="874"/>
      <c r="L66" s="522">
        <v>79668</v>
      </c>
      <c r="M66" s="489" t="s">
        <v>3223</v>
      </c>
      <c r="N66" s="490" t="s">
        <v>3224</v>
      </c>
      <c r="O66" s="491">
        <v>1</v>
      </c>
      <c r="P66" s="492"/>
      <c r="Q66" s="493"/>
      <c r="R66" s="493"/>
      <c r="S66" s="493"/>
      <c r="T66" s="493"/>
      <c r="U66" s="494">
        <v>1</v>
      </c>
      <c r="V66" s="494"/>
      <c r="W66" s="494"/>
      <c r="X66" s="494"/>
    </row>
    <row r="67" spans="2:24" x14ac:dyDescent="0.25">
      <c r="B67" s="830" t="s">
        <v>3270</v>
      </c>
      <c r="C67" s="831"/>
      <c r="D67" s="831"/>
      <c r="E67" s="831"/>
      <c r="F67" s="831"/>
      <c r="G67" s="832"/>
      <c r="H67" s="858" t="s">
        <v>3242</v>
      </c>
      <c r="I67" s="859"/>
      <c r="J67" s="873" t="s">
        <v>3269</v>
      </c>
      <c r="K67" s="874"/>
      <c r="L67" s="522">
        <v>83235</v>
      </c>
      <c r="M67" s="489" t="s">
        <v>3223</v>
      </c>
      <c r="N67" s="490" t="s">
        <v>3224</v>
      </c>
      <c r="O67" s="491">
        <v>1</v>
      </c>
      <c r="P67" s="492"/>
      <c r="Q67" s="493"/>
      <c r="R67" s="493"/>
      <c r="S67" s="493"/>
      <c r="T67" s="493"/>
      <c r="U67" s="494">
        <v>1</v>
      </c>
      <c r="V67" s="494"/>
      <c r="W67" s="494"/>
      <c r="X67" s="494"/>
    </row>
    <row r="68" spans="2:24" x14ac:dyDescent="0.25">
      <c r="B68" s="830" t="s">
        <v>3270</v>
      </c>
      <c r="C68" s="831"/>
      <c r="D68" s="831"/>
      <c r="E68" s="831"/>
      <c r="F68" s="831"/>
      <c r="G68" s="832"/>
      <c r="H68" s="858" t="s">
        <v>3225</v>
      </c>
      <c r="I68" s="859"/>
      <c r="J68" s="873" t="s">
        <v>3271</v>
      </c>
      <c r="K68" s="874"/>
      <c r="L68" s="522">
        <v>83373</v>
      </c>
      <c r="M68" s="489" t="s">
        <v>3223</v>
      </c>
      <c r="N68" s="490" t="s">
        <v>3224</v>
      </c>
      <c r="O68" s="491">
        <v>1</v>
      </c>
      <c r="P68" s="492"/>
      <c r="Q68" s="493"/>
      <c r="R68" s="493"/>
      <c r="S68" s="493"/>
      <c r="T68" s="493"/>
      <c r="U68" s="494">
        <v>1</v>
      </c>
      <c r="V68" s="494"/>
      <c r="W68" s="494"/>
      <c r="X68" s="494"/>
    </row>
    <row r="69" spans="2:24" x14ac:dyDescent="0.25">
      <c r="B69" s="830" t="s">
        <v>3272</v>
      </c>
      <c r="C69" s="831"/>
      <c r="D69" s="831"/>
      <c r="E69" s="831"/>
      <c r="F69" s="831"/>
      <c r="G69" s="832"/>
      <c r="H69" s="858" t="s">
        <v>3225</v>
      </c>
      <c r="I69" s="859"/>
      <c r="J69" s="873" t="s">
        <v>3271</v>
      </c>
      <c r="K69" s="874"/>
      <c r="L69" s="522">
        <v>83399</v>
      </c>
      <c r="M69" s="489" t="s">
        <v>3223</v>
      </c>
      <c r="N69" s="490" t="s">
        <v>3224</v>
      </c>
      <c r="O69" s="491">
        <v>1</v>
      </c>
      <c r="P69" s="492"/>
      <c r="Q69" s="493"/>
      <c r="R69" s="493"/>
      <c r="S69" s="493"/>
      <c r="T69" s="493"/>
      <c r="U69" s="494">
        <v>1</v>
      </c>
      <c r="V69" s="494"/>
      <c r="W69" s="494"/>
      <c r="X69" s="494"/>
    </row>
    <row r="70" spans="2:24" x14ac:dyDescent="0.25">
      <c r="B70" s="830" t="s">
        <v>3272</v>
      </c>
      <c r="C70" s="831"/>
      <c r="D70" s="831"/>
      <c r="E70" s="831"/>
      <c r="F70" s="831"/>
      <c r="G70" s="832"/>
      <c r="H70" s="858" t="s">
        <v>3225</v>
      </c>
      <c r="I70" s="859"/>
      <c r="J70" s="873" t="s">
        <v>3271</v>
      </c>
      <c r="K70" s="874"/>
      <c r="L70" s="522">
        <v>83409</v>
      </c>
      <c r="M70" s="489" t="s">
        <v>3223</v>
      </c>
      <c r="N70" s="490" t="s">
        <v>3224</v>
      </c>
      <c r="O70" s="491">
        <v>1</v>
      </c>
      <c r="P70" s="492"/>
      <c r="Q70" s="493"/>
      <c r="R70" s="493"/>
      <c r="S70" s="493"/>
      <c r="T70" s="493"/>
      <c r="U70" s="494">
        <v>1</v>
      </c>
      <c r="V70" s="494"/>
      <c r="W70" s="494"/>
      <c r="X70" s="494"/>
    </row>
    <row r="71" spans="2:24" ht="15.75" thickBot="1" x14ac:dyDescent="0.3">
      <c r="B71" s="843" t="s">
        <v>3272</v>
      </c>
      <c r="C71" s="844"/>
      <c r="D71" s="844"/>
      <c r="E71" s="844"/>
      <c r="F71" s="844"/>
      <c r="G71" s="845"/>
      <c r="H71" s="862" t="s">
        <v>3225</v>
      </c>
      <c r="I71" s="863"/>
      <c r="J71" s="878" t="s">
        <v>3271</v>
      </c>
      <c r="K71" s="879"/>
      <c r="L71" s="523">
        <v>84792</v>
      </c>
      <c r="M71" s="498" t="s">
        <v>3223</v>
      </c>
      <c r="N71" s="499" t="s">
        <v>3224</v>
      </c>
      <c r="O71" s="491">
        <v>1</v>
      </c>
      <c r="P71" s="492"/>
      <c r="Q71" s="493"/>
      <c r="R71" s="493"/>
      <c r="S71" s="493"/>
      <c r="T71" s="493"/>
      <c r="U71" s="494">
        <v>1</v>
      </c>
      <c r="V71" s="494"/>
      <c r="W71" s="494"/>
      <c r="X71" s="494"/>
    </row>
    <row r="72" spans="2:24" x14ac:dyDescent="0.25">
      <c r="B72" s="833" t="s">
        <v>3273</v>
      </c>
      <c r="C72" s="834"/>
      <c r="D72" s="834"/>
      <c r="E72" s="834"/>
      <c r="F72" s="834"/>
      <c r="G72" s="835"/>
      <c r="H72" s="846" t="s">
        <v>3243</v>
      </c>
      <c r="I72" s="847"/>
      <c r="J72" s="856" t="s">
        <v>3255</v>
      </c>
      <c r="K72" s="857"/>
      <c r="L72" s="510">
        <v>54801</v>
      </c>
      <c r="M72" s="484" t="s">
        <v>3223</v>
      </c>
      <c r="N72" s="485" t="s">
        <v>3224</v>
      </c>
      <c r="O72" s="491">
        <v>1</v>
      </c>
      <c r="P72" s="492"/>
      <c r="Q72" s="493"/>
      <c r="R72" s="493"/>
      <c r="S72" s="493"/>
      <c r="T72" s="493"/>
      <c r="U72" s="494">
        <v>1</v>
      </c>
      <c r="V72" s="494"/>
      <c r="W72" s="494"/>
      <c r="X72" s="494"/>
    </row>
    <row r="73" spans="2:24" x14ac:dyDescent="0.25">
      <c r="B73" s="830" t="s">
        <v>3273</v>
      </c>
      <c r="C73" s="831"/>
      <c r="D73" s="831"/>
      <c r="E73" s="831"/>
      <c r="F73" s="831"/>
      <c r="G73" s="832"/>
      <c r="H73" s="850" t="s">
        <v>3243</v>
      </c>
      <c r="I73" s="851"/>
      <c r="J73" s="860" t="s">
        <v>3255</v>
      </c>
      <c r="K73" s="861"/>
      <c r="L73" s="511">
        <v>54805</v>
      </c>
      <c r="M73" s="489" t="s">
        <v>3223</v>
      </c>
      <c r="N73" s="490" t="s">
        <v>3224</v>
      </c>
      <c r="O73" s="491">
        <v>1</v>
      </c>
      <c r="P73" s="492"/>
      <c r="Q73" s="493"/>
      <c r="R73" s="493"/>
      <c r="S73" s="493"/>
      <c r="T73" s="493"/>
      <c r="U73" s="494">
        <v>1</v>
      </c>
      <c r="V73" s="494"/>
      <c r="W73" s="494"/>
      <c r="X73" s="494"/>
    </row>
    <row r="74" spans="2:24" x14ac:dyDescent="0.25">
      <c r="B74" s="830" t="s">
        <v>3273</v>
      </c>
      <c r="C74" s="831"/>
      <c r="D74" s="831"/>
      <c r="E74" s="831"/>
      <c r="F74" s="831"/>
      <c r="G74" s="832"/>
      <c r="H74" s="850" t="s">
        <v>3243</v>
      </c>
      <c r="I74" s="851"/>
      <c r="J74" s="860" t="s">
        <v>3255</v>
      </c>
      <c r="K74" s="861"/>
      <c r="L74" s="511">
        <v>54855</v>
      </c>
      <c r="M74" s="489" t="s">
        <v>3223</v>
      </c>
      <c r="N74" s="490" t="s">
        <v>3224</v>
      </c>
      <c r="O74" s="491">
        <v>1</v>
      </c>
      <c r="P74" s="492"/>
      <c r="Q74" s="493"/>
      <c r="R74" s="493"/>
      <c r="S74" s="493"/>
      <c r="T74" s="493"/>
      <c r="U74" s="494">
        <v>1</v>
      </c>
      <c r="V74" s="494"/>
      <c r="W74" s="494"/>
      <c r="X74" s="494"/>
    </row>
    <row r="75" spans="2:24" x14ac:dyDescent="0.25">
      <c r="B75" s="830" t="s">
        <v>3274</v>
      </c>
      <c r="C75" s="831"/>
      <c r="D75" s="831"/>
      <c r="E75" s="831"/>
      <c r="F75" s="831"/>
      <c r="G75" s="832"/>
      <c r="H75" s="780" t="s">
        <v>3275</v>
      </c>
      <c r="I75" s="781"/>
      <c r="J75" s="873" t="s">
        <v>3255</v>
      </c>
      <c r="K75" s="874"/>
      <c r="L75" s="524">
        <v>54838</v>
      </c>
      <c r="M75" s="500" t="s">
        <v>3223</v>
      </c>
      <c r="N75" s="501" t="s">
        <v>3224</v>
      </c>
      <c r="O75" s="491">
        <v>1</v>
      </c>
      <c r="P75" s="492"/>
      <c r="Q75" s="493"/>
      <c r="R75" s="493"/>
      <c r="S75" s="493"/>
      <c r="T75" s="493"/>
      <c r="U75" s="494">
        <v>1</v>
      </c>
      <c r="V75" s="494"/>
      <c r="W75" s="494"/>
      <c r="X75" s="494"/>
    </row>
    <row r="76" spans="2:24" ht="15.75" thickBot="1" x14ac:dyDescent="0.3">
      <c r="B76" s="836" t="s">
        <v>3276</v>
      </c>
      <c r="C76" s="837"/>
      <c r="D76" s="837"/>
      <c r="E76" s="837"/>
      <c r="F76" s="837"/>
      <c r="G76" s="838"/>
      <c r="H76" s="839" t="s">
        <v>3233</v>
      </c>
      <c r="I76" s="840"/>
      <c r="J76" s="841" t="s">
        <v>3234</v>
      </c>
      <c r="K76" s="842"/>
      <c r="L76" s="502">
        <v>8</v>
      </c>
      <c r="M76" s="503"/>
      <c r="N76" s="504"/>
      <c r="O76" s="505"/>
      <c r="P76" s="506"/>
      <c r="Q76" s="507"/>
      <c r="R76" s="507"/>
      <c r="S76" s="507"/>
      <c r="T76" s="507"/>
      <c r="U76" s="508"/>
      <c r="V76" s="508"/>
      <c r="W76" s="508"/>
      <c r="X76" s="508"/>
    </row>
    <row r="77" spans="2:24" x14ac:dyDescent="0.25">
      <c r="B77" s="833" t="s">
        <v>3277</v>
      </c>
      <c r="C77" s="834"/>
      <c r="D77" s="834"/>
      <c r="E77" s="834"/>
      <c r="F77" s="834"/>
      <c r="G77" s="835"/>
      <c r="H77" s="854" t="s">
        <v>3225</v>
      </c>
      <c r="I77" s="855"/>
      <c r="J77" s="856" t="s">
        <v>3271</v>
      </c>
      <c r="K77" s="857"/>
      <c r="L77" s="525">
        <v>89410</v>
      </c>
      <c r="M77" s="509" t="s">
        <v>3223</v>
      </c>
      <c r="N77" s="526" t="s">
        <v>3224</v>
      </c>
      <c r="O77" s="491">
        <v>1</v>
      </c>
      <c r="P77" s="492"/>
      <c r="Q77" s="493"/>
      <c r="R77" s="493"/>
      <c r="S77" s="493"/>
      <c r="T77" s="493"/>
      <c r="U77" s="494">
        <v>1</v>
      </c>
      <c r="V77" s="494"/>
      <c r="W77" s="494"/>
      <c r="X77" s="494"/>
    </row>
    <row r="78" spans="2:24" x14ac:dyDescent="0.25">
      <c r="B78" s="830" t="s">
        <v>3277</v>
      </c>
      <c r="C78" s="831"/>
      <c r="D78" s="831"/>
      <c r="E78" s="831"/>
      <c r="F78" s="831"/>
      <c r="G78" s="832"/>
      <c r="H78" s="858" t="s">
        <v>3225</v>
      </c>
      <c r="I78" s="859"/>
      <c r="J78" s="860" t="s">
        <v>3271</v>
      </c>
      <c r="K78" s="861"/>
      <c r="L78" s="511">
        <v>54809</v>
      </c>
      <c r="M78" s="489" t="s">
        <v>3223</v>
      </c>
      <c r="N78" s="490" t="s">
        <v>3224</v>
      </c>
      <c r="O78" s="491">
        <v>1</v>
      </c>
      <c r="P78" s="492"/>
      <c r="Q78" s="493"/>
      <c r="R78" s="493"/>
      <c r="S78" s="493"/>
      <c r="T78" s="493"/>
      <c r="U78" s="494">
        <v>1</v>
      </c>
      <c r="V78" s="494"/>
      <c r="W78" s="494"/>
      <c r="X78" s="494"/>
    </row>
    <row r="79" spans="2:24" x14ac:dyDescent="0.25">
      <c r="B79" s="830" t="s">
        <v>3277</v>
      </c>
      <c r="C79" s="831"/>
      <c r="D79" s="831"/>
      <c r="E79" s="831"/>
      <c r="F79" s="831"/>
      <c r="G79" s="832"/>
      <c r="H79" s="858" t="s">
        <v>3225</v>
      </c>
      <c r="I79" s="859"/>
      <c r="J79" s="860" t="s">
        <v>3271</v>
      </c>
      <c r="K79" s="861"/>
      <c r="L79" s="511">
        <v>54920</v>
      </c>
      <c r="M79" s="489" t="s">
        <v>3223</v>
      </c>
      <c r="N79" s="490" t="s">
        <v>3224</v>
      </c>
      <c r="O79" s="491">
        <v>1</v>
      </c>
      <c r="P79" s="492"/>
      <c r="Q79" s="493"/>
      <c r="R79" s="493"/>
      <c r="S79" s="493"/>
      <c r="T79" s="493"/>
      <c r="U79" s="494">
        <v>1</v>
      </c>
      <c r="V79" s="494"/>
      <c r="W79" s="494"/>
      <c r="X79" s="494"/>
    </row>
    <row r="80" spans="2:24" x14ac:dyDescent="0.25">
      <c r="B80" s="830" t="s">
        <v>3277</v>
      </c>
      <c r="C80" s="831"/>
      <c r="D80" s="831"/>
      <c r="E80" s="831"/>
      <c r="F80" s="831"/>
      <c r="G80" s="832"/>
      <c r="H80" s="858" t="s">
        <v>3225</v>
      </c>
      <c r="I80" s="859"/>
      <c r="J80" s="860" t="s">
        <v>3271</v>
      </c>
      <c r="K80" s="861"/>
      <c r="L80" s="511">
        <v>54839</v>
      </c>
      <c r="M80" s="489" t="s">
        <v>3223</v>
      </c>
      <c r="N80" s="490" t="s">
        <v>3224</v>
      </c>
      <c r="O80" s="491">
        <v>1</v>
      </c>
      <c r="P80" s="492"/>
      <c r="Q80" s="493"/>
      <c r="R80" s="493"/>
      <c r="S80" s="493"/>
      <c r="T80" s="493"/>
      <c r="U80" s="494">
        <v>1</v>
      </c>
      <c r="V80" s="494"/>
      <c r="W80" s="494"/>
      <c r="X80" s="494"/>
    </row>
    <row r="81" spans="2:24" x14ac:dyDescent="0.25">
      <c r="B81" s="830" t="s">
        <v>3278</v>
      </c>
      <c r="C81" s="831"/>
      <c r="D81" s="831"/>
      <c r="E81" s="831"/>
      <c r="F81" s="831"/>
      <c r="G81" s="832"/>
      <c r="H81" s="858" t="s">
        <v>3217</v>
      </c>
      <c r="I81" s="859"/>
      <c r="J81" s="860" t="s">
        <v>3271</v>
      </c>
      <c r="K81" s="861"/>
      <c r="L81" s="511">
        <v>54819</v>
      </c>
      <c r="M81" s="489" t="s">
        <v>3223</v>
      </c>
      <c r="N81" s="490" t="s">
        <v>3224</v>
      </c>
      <c r="O81" s="491">
        <v>1</v>
      </c>
      <c r="P81" s="492"/>
      <c r="Q81" s="493"/>
      <c r="R81" s="493"/>
      <c r="S81" s="493"/>
      <c r="T81" s="493"/>
      <c r="U81" s="494">
        <v>1</v>
      </c>
      <c r="V81" s="494"/>
      <c r="W81" s="494"/>
      <c r="X81" s="494"/>
    </row>
    <row r="82" spans="2:24" x14ac:dyDescent="0.25">
      <c r="B82" s="830" t="s">
        <v>3278</v>
      </c>
      <c r="C82" s="831"/>
      <c r="D82" s="831"/>
      <c r="E82" s="831"/>
      <c r="F82" s="831"/>
      <c r="G82" s="832"/>
      <c r="H82" s="858" t="s">
        <v>3225</v>
      </c>
      <c r="I82" s="859"/>
      <c r="J82" s="860" t="s">
        <v>3271</v>
      </c>
      <c r="K82" s="861"/>
      <c r="L82" s="511">
        <v>83410</v>
      </c>
      <c r="M82" s="489" t="s">
        <v>3223</v>
      </c>
      <c r="N82" s="490" t="s">
        <v>3224</v>
      </c>
      <c r="O82" s="491">
        <v>1</v>
      </c>
      <c r="P82" s="492"/>
      <c r="Q82" s="493"/>
      <c r="R82" s="493"/>
      <c r="S82" s="493"/>
      <c r="T82" s="493"/>
      <c r="U82" s="494">
        <v>1</v>
      </c>
      <c r="V82" s="494"/>
      <c r="W82" s="494"/>
      <c r="X82" s="494"/>
    </row>
    <row r="83" spans="2:24" ht="15.75" thickBot="1" x14ac:dyDescent="0.3">
      <c r="B83" s="843" t="s">
        <v>3278</v>
      </c>
      <c r="C83" s="844"/>
      <c r="D83" s="844"/>
      <c r="E83" s="844"/>
      <c r="F83" s="844"/>
      <c r="G83" s="845"/>
      <c r="H83" s="880" t="s">
        <v>3225</v>
      </c>
      <c r="I83" s="881"/>
      <c r="J83" s="882" t="s">
        <v>3271</v>
      </c>
      <c r="K83" s="883"/>
      <c r="L83" s="513">
        <v>83412</v>
      </c>
      <c r="M83" s="498" t="s">
        <v>3223</v>
      </c>
      <c r="N83" s="499" t="s">
        <v>3224</v>
      </c>
      <c r="O83" s="491">
        <v>1</v>
      </c>
      <c r="P83" s="492"/>
      <c r="Q83" s="493"/>
      <c r="R83" s="493"/>
      <c r="S83" s="493"/>
      <c r="T83" s="493"/>
      <c r="U83" s="494">
        <v>1</v>
      </c>
      <c r="V83" s="494"/>
      <c r="W83" s="494"/>
      <c r="X83" s="494"/>
    </row>
    <row r="84" spans="2:24" x14ac:dyDescent="0.25">
      <c r="B84" s="833" t="s">
        <v>3279</v>
      </c>
      <c r="C84" s="834"/>
      <c r="D84" s="834"/>
      <c r="E84" s="834"/>
      <c r="F84" s="834"/>
      <c r="G84" s="835"/>
      <c r="H84" s="773" t="s">
        <v>3280</v>
      </c>
      <c r="I84" s="774"/>
      <c r="J84" s="775" t="s">
        <v>3281</v>
      </c>
      <c r="K84" s="776"/>
      <c r="L84" s="527">
        <v>16701033</v>
      </c>
      <c r="M84" s="489" t="s">
        <v>3282</v>
      </c>
      <c r="N84" s="490" t="s">
        <v>3283</v>
      </c>
      <c r="O84" s="491">
        <v>1</v>
      </c>
      <c r="P84" s="492"/>
      <c r="Q84" s="493"/>
      <c r="R84" s="493"/>
      <c r="S84" s="493"/>
      <c r="T84" s="493"/>
      <c r="U84" s="494"/>
      <c r="V84" s="494"/>
      <c r="W84" s="494"/>
      <c r="X84" s="494">
        <v>1</v>
      </c>
    </row>
    <row r="85" spans="2:24" x14ac:dyDescent="0.25">
      <c r="B85" s="830" t="s">
        <v>3279</v>
      </c>
      <c r="C85" s="831"/>
      <c r="D85" s="831"/>
      <c r="E85" s="831"/>
      <c r="F85" s="831"/>
      <c r="G85" s="832"/>
      <c r="H85" s="780" t="s">
        <v>3280</v>
      </c>
      <c r="I85" s="781"/>
      <c r="J85" s="782" t="s">
        <v>3281</v>
      </c>
      <c r="K85" s="783"/>
      <c r="L85" s="458">
        <v>16701041</v>
      </c>
      <c r="M85" s="489" t="s">
        <v>3282</v>
      </c>
      <c r="N85" s="490" t="s">
        <v>3283</v>
      </c>
      <c r="O85" s="491">
        <v>1</v>
      </c>
      <c r="P85" s="492"/>
      <c r="Q85" s="493"/>
      <c r="R85" s="493"/>
      <c r="S85" s="493"/>
      <c r="T85" s="493"/>
      <c r="U85" s="494"/>
      <c r="V85" s="494"/>
      <c r="W85" s="494"/>
      <c r="X85" s="494">
        <v>1</v>
      </c>
    </row>
    <row r="86" spans="2:24" x14ac:dyDescent="0.25">
      <c r="B86" s="830" t="s">
        <v>3279</v>
      </c>
      <c r="C86" s="831"/>
      <c r="D86" s="831"/>
      <c r="E86" s="831"/>
      <c r="F86" s="831"/>
      <c r="G86" s="832"/>
      <c r="H86" s="780" t="s">
        <v>3280</v>
      </c>
      <c r="I86" s="781"/>
      <c r="J86" s="782" t="s">
        <v>3281</v>
      </c>
      <c r="K86" s="783"/>
      <c r="L86" s="458">
        <v>16701040</v>
      </c>
      <c r="M86" s="489" t="s">
        <v>3282</v>
      </c>
      <c r="N86" s="490" t="s">
        <v>3283</v>
      </c>
      <c r="O86" s="491">
        <v>1</v>
      </c>
      <c r="P86" s="492"/>
      <c r="Q86" s="493"/>
      <c r="R86" s="493"/>
      <c r="S86" s="493"/>
      <c r="T86" s="493"/>
      <c r="U86" s="494"/>
      <c r="V86" s="494"/>
      <c r="W86" s="494"/>
      <c r="X86" s="494">
        <v>1</v>
      </c>
    </row>
    <row r="87" spans="2:24" ht="15.75" thickBot="1" x14ac:dyDescent="0.3">
      <c r="B87" s="843" t="s">
        <v>3279</v>
      </c>
      <c r="C87" s="844"/>
      <c r="D87" s="844"/>
      <c r="E87" s="844"/>
      <c r="F87" s="844"/>
      <c r="G87" s="845"/>
      <c r="H87" s="822" t="s">
        <v>3280</v>
      </c>
      <c r="I87" s="823"/>
      <c r="J87" s="824" t="s">
        <v>3281</v>
      </c>
      <c r="K87" s="825"/>
      <c r="L87" s="354">
        <v>16701047</v>
      </c>
      <c r="M87" s="500" t="s">
        <v>3282</v>
      </c>
      <c r="N87" s="501" t="s">
        <v>3283</v>
      </c>
      <c r="O87" s="491">
        <v>1</v>
      </c>
      <c r="P87" s="492"/>
      <c r="Q87" s="493"/>
      <c r="R87" s="493"/>
      <c r="S87" s="493"/>
      <c r="T87" s="493"/>
      <c r="U87" s="494"/>
      <c r="V87" s="494"/>
      <c r="W87" s="494"/>
      <c r="X87" s="494">
        <v>1</v>
      </c>
    </row>
    <row r="88" spans="2:24" x14ac:dyDescent="0.25">
      <c r="B88" s="833" t="s">
        <v>3284</v>
      </c>
      <c r="C88" s="834"/>
      <c r="D88" s="834"/>
      <c r="E88" s="834"/>
      <c r="F88" s="834"/>
      <c r="G88" s="835"/>
      <c r="H88" s="773" t="s">
        <v>3280</v>
      </c>
      <c r="I88" s="774"/>
      <c r="J88" s="775" t="s">
        <v>3285</v>
      </c>
      <c r="K88" s="776"/>
      <c r="L88" s="527">
        <v>16701037</v>
      </c>
      <c r="M88" s="484" t="s">
        <v>3282</v>
      </c>
      <c r="N88" s="528" t="s">
        <v>3283</v>
      </c>
      <c r="O88" s="491">
        <v>1</v>
      </c>
      <c r="P88" s="492"/>
      <c r="Q88" s="493"/>
      <c r="R88" s="493"/>
      <c r="S88" s="493"/>
      <c r="T88" s="493"/>
      <c r="U88" s="494"/>
      <c r="V88" s="494"/>
      <c r="W88" s="494"/>
      <c r="X88" s="494">
        <v>1</v>
      </c>
    </row>
    <row r="89" spans="2:24" ht="15.75" thickBot="1" x14ac:dyDescent="0.3">
      <c r="B89" s="843" t="s">
        <v>3284</v>
      </c>
      <c r="C89" s="844"/>
      <c r="D89" s="844"/>
      <c r="E89" s="844"/>
      <c r="F89" s="844"/>
      <c r="G89" s="845"/>
      <c r="H89" s="822" t="s">
        <v>3280</v>
      </c>
      <c r="I89" s="823"/>
      <c r="J89" s="824" t="s">
        <v>3285</v>
      </c>
      <c r="K89" s="825"/>
      <c r="L89" s="354">
        <v>16701034</v>
      </c>
      <c r="M89" s="498" t="s">
        <v>3282</v>
      </c>
      <c r="N89" s="529" t="s">
        <v>3283</v>
      </c>
      <c r="O89" s="491">
        <v>1</v>
      </c>
      <c r="P89" s="492"/>
      <c r="Q89" s="493"/>
      <c r="R89" s="493"/>
      <c r="S89" s="493"/>
      <c r="T89" s="493"/>
      <c r="U89" s="494"/>
      <c r="V89" s="494"/>
      <c r="W89" s="494"/>
      <c r="X89" s="494">
        <v>1</v>
      </c>
    </row>
    <row r="90" spans="2:24" x14ac:dyDescent="0.25">
      <c r="B90" s="833" t="s">
        <v>3286</v>
      </c>
      <c r="C90" s="834"/>
      <c r="D90" s="834"/>
      <c r="E90" s="834"/>
      <c r="F90" s="834"/>
      <c r="G90" s="835"/>
      <c r="H90" s="773" t="s">
        <v>3280</v>
      </c>
      <c r="I90" s="774"/>
      <c r="J90" s="775" t="s">
        <v>3287</v>
      </c>
      <c r="K90" s="776"/>
      <c r="L90" s="530">
        <v>16701038</v>
      </c>
      <c r="M90" s="509" t="s">
        <v>3282</v>
      </c>
      <c r="N90" s="526" t="s">
        <v>3283</v>
      </c>
      <c r="O90" s="491">
        <v>1</v>
      </c>
      <c r="P90" s="492"/>
      <c r="Q90" s="493"/>
      <c r="R90" s="493"/>
      <c r="S90" s="493"/>
      <c r="T90" s="493"/>
      <c r="U90" s="494"/>
      <c r="V90" s="494"/>
      <c r="W90" s="494"/>
      <c r="X90" s="494">
        <v>1</v>
      </c>
    </row>
    <row r="91" spans="2:24" x14ac:dyDescent="0.25">
      <c r="B91" s="830" t="s">
        <v>3286</v>
      </c>
      <c r="C91" s="831"/>
      <c r="D91" s="831"/>
      <c r="E91" s="831"/>
      <c r="F91" s="831"/>
      <c r="G91" s="832"/>
      <c r="H91" s="780" t="s">
        <v>3280</v>
      </c>
      <c r="I91" s="781"/>
      <c r="J91" s="782" t="s">
        <v>3287</v>
      </c>
      <c r="K91" s="783"/>
      <c r="L91" s="459">
        <v>165536</v>
      </c>
      <c r="M91" s="489" t="s">
        <v>3282</v>
      </c>
      <c r="N91" s="490" t="s">
        <v>3283</v>
      </c>
      <c r="O91" s="491">
        <v>1</v>
      </c>
      <c r="P91" s="492"/>
      <c r="Q91" s="493"/>
      <c r="R91" s="493"/>
      <c r="S91" s="493"/>
      <c r="T91" s="493"/>
      <c r="U91" s="494"/>
      <c r="V91" s="494"/>
      <c r="W91" s="494"/>
      <c r="X91" s="494">
        <v>1</v>
      </c>
    </row>
    <row r="92" spans="2:24" x14ac:dyDescent="0.25">
      <c r="B92" s="830" t="s">
        <v>3286</v>
      </c>
      <c r="C92" s="831"/>
      <c r="D92" s="831"/>
      <c r="E92" s="831"/>
      <c r="F92" s="831"/>
      <c r="G92" s="832"/>
      <c r="H92" s="780" t="s">
        <v>3280</v>
      </c>
      <c r="I92" s="781"/>
      <c r="J92" s="782" t="s">
        <v>3287</v>
      </c>
      <c r="K92" s="783"/>
      <c r="L92" s="459">
        <v>16701039</v>
      </c>
      <c r="M92" s="489" t="s">
        <v>3282</v>
      </c>
      <c r="N92" s="490" t="s">
        <v>3283</v>
      </c>
      <c r="O92" s="491">
        <v>1</v>
      </c>
      <c r="P92" s="492"/>
      <c r="Q92" s="493"/>
      <c r="R92" s="493"/>
      <c r="S92" s="493"/>
      <c r="T92" s="493"/>
      <c r="U92" s="494"/>
      <c r="V92" s="494"/>
      <c r="W92" s="494"/>
      <c r="X92" s="494">
        <v>1</v>
      </c>
    </row>
    <row r="93" spans="2:24" x14ac:dyDescent="0.25">
      <c r="B93" s="830" t="s">
        <v>3288</v>
      </c>
      <c r="C93" s="831"/>
      <c r="D93" s="831"/>
      <c r="E93" s="831"/>
      <c r="F93" s="831"/>
      <c r="G93" s="832"/>
      <c r="H93" s="780" t="s">
        <v>3280</v>
      </c>
      <c r="I93" s="781"/>
      <c r="J93" s="782" t="s">
        <v>3287</v>
      </c>
      <c r="K93" s="783"/>
      <c r="L93" s="459">
        <v>1404359</v>
      </c>
      <c r="M93" s="489" t="s">
        <v>3282</v>
      </c>
      <c r="N93" s="490" t="s">
        <v>3283</v>
      </c>
      <c r="O93" s="491">
        <v>1</v>
      </c>
      <c r="P93" s="492"/>
      <c r="Q93" s="493"/>
      <c r="R93" s="493"/>
      <c r="S93" s="493"/>
      <c r="T93" s="493"/>
      <c r="U93" s="494"/>
      <c r="V93" s="494"/>
      <c r="W93" s="494"/>
      <c r="X93" s="494">
        <v>1</v>
      </c>
    </row>
    <row r="94" spans="2:24" ht="15.75" thickBot="1" x14ac:dyDescent="0.3">
      <c r="B94" s="843" t="s">
        <v>3288</v>
      </c>
      <c r="C94" s="844"/>
      <c r="D94" s="844"/>
      <c r="E94" s="844"/>
      <c r="F94" s="844"/>
      <c r="G94" s="845"/>
      <c r="H94" s="822" t="s">
        <v>3280</v>
      </c>
      <c r="I94" s="823"/>
      <c r="J94" s="824" t="s">
        <v>3287</v>
      </c>
      <c r="K94" s="825"/>
      <c r="L94" s="355">
        <v>16701043</v>
      </c>
      <c r="M94" s="498" t="s">
        <v>3282</v>
      </c>
      <c r="N94" s="529" t="s">
        <v>3283</v>
      </c>
      <c r="O94" s="491">
        <v>1</v>
      </c>
      <c r="P94" s="492"/>
      <c r="Q94" s="493"/>
      <c r="R94" s="493"/>
      <c r="S94" s="493"/>
      <c r="T94" s="493"/>
      <c r="U94" s="494"/>
      <c r="V94" s="494"/>
      <c r="W94" s="494"/>
      <c r="X94" s="494">
        <v>1</v>
      </c>
    </row>
    <row r="95" spans="2:24" ht="15.75" thickBot="1" x14ac:dyDescent="0.3">
      <c r="B95" s="895" t="s">
        <v>3289</v>
      </c>
      <c r="C95" s="896"/>
      <c r="D95" s="896"/>
      <c r="E95" s="896"/>
      <c r="F95" s="896"/>
      <c r="G95" s="897"/>
      <c r="H95" s="898" t="s">
        <v>3280</v>
      </c>
      <c r="I95" s="899"/>
      <c r="J95" s="900" t="s">
        <v>3287</v>
      </c>
      <c r="K95" s="901"/>
      <c r="L95" s="531">
        <v>16701048</v>
      </c>
      <c r="M95" s="509" t="s">
        <v>3282</v>
      </c>
      <c r="N95" s="526" t="s">
        <v>3283</v>
      </c>
      <c r="O95" s="491">
        <v>1</v>
      </c>
      <c r="P95" s="492"/>
      <c r="Q95" s="493"/>
      <c r="R95" s="493"/>
      <c r="S95" s="493"/>
      <c r="T95" s="493"/>
      <c r="U95" s="494"/>
      <c r="V95" s="494"/>
      <c r="W95" s="494"/>
      <c r="X95" s="494">
        <v>1</v>
      </c>
    </row>
    <row r="96" spans="2:24" x14ac:dyDescent="0.25">
      <c r="B96" s="902" t="s">
        <v>3290</v>
      </c>
      <c r="C96" s="903"/>
      <c r="D96" s="903"/>
      <c r="E96" s="903"/>
      <c r="F96" s="903"/>
      <c r="G96" s="904"/>
      <c r="H96" s="905" t="s">
        <v>3291</v>
      </c>
      <c r="I96" s="906"/>
      <c r="J96" s="907" t="s">
        <v>3292</v>
      </c>
      <c r="K96" s="908"/>
      <c r="L96" s="532">
        <v>201652</v>
      </c>
      <c r="M96" s="533"/>
      <c r="N96" s="534"/>
      <c r="O96" s="505"/>
      <c r="P96" s="506"/>
      <c r="Q96" s="507"/>
      <c r="R96" s="507"/>
      <c r="S96" s="507"/>
      <c r="T96" s="507"/>
      <c r="U96" s="508"/>
      <c r="V96" s="508"/>
      <c r="W96" s="508"/>
      <c r="X96" s="508"/>
    </row>
    <row r="97" spans="2:24" x14ac:dyDescent="0.25">
      <c r="B97" s="884" t="s">
        <v>3293</v>
      </c>
      <c r="C97" s="885"/>
      <c r="D97" s="885"/>
      <c r="E97" s="885"/>
      <c r="F97" s="885"/>
      <c r="G97" s="886"/>
      <c r="H97" s="887" t="s">
        <v>3291</v>
      </c>
      <c r="I97" s="888"/>
      <c r="J97" s="889" t="s">
        <v>3294</v>
      </c>
      <c r="K97" s="890"/>
      <c r="L97" s="518">
        <v>200593</v>
      </c>
      <c r="M97" s="535"/>
      <c r="N97" s="536"/>
      <c r="O97" s="505"/>
      <c r="P97" s="506"/>
      <c r="Q97" s="507"/>
      <c r="R97" s="507"/>
      <c r="S97" s="507"/>
      <c r="T97" s="507"/>
      <c r="U97" s="508"/>
      <c r="V97" s="508"/>
      <c r="W97" s="508"/>
      <c r="X97" s="508"/>
    </row>
    <row r="98" spans="2:24" ht="15.75" thickBot="1" x14ac:dyDescent="0.3">
      <c r="B98" s="836" t="s">
        <v>3295</v>
      </c>
      <c r="C98" s="837"/>
      <c r="D98" s="837"/>
      <c r="E98" s="837"/>
      <c r="F98" s="837"/>
      <c r="G98" s="838"/>
      <c r="H98" s="891" t="s">
        <v>3291</v>
      </c>
      <c r="I98" s="892"/>
      <c r="J98" s="893" t="s">
        <v>3292</v>
      </c>
      <c r="K98" s="894"/>
      <c r="L98" s="502">
        <v>201869</v>
      </c>
      <c r="M98" s="503"/>
      <c r="N98" s="504"/>
      <c r="O98" s="505"/>
      <c r="P98" s="506"/>
      <c r="Q98" s="507"/>
      <c r="R98" s="507"/>
      <c r="S98" s="507"/>
      <c r="T98" s="507"/>
      <c r="U98" s="508"/>
      <c r="V98" s="508"/>
      <c r="W98" s="508"/>
      <c r="X98" s="508"/>
    </row>
    <row r="99" spans="2:24" x14ac:dyDescent="0.25">
      <c r="B99" s="902" t="s">
        <v>3296</v>
      </c>
      <c r="C99" s="903"/>
      <c r="D99" s="903"/>
      <c r="E99" s="903"/>
      <c r="F99" s="903"/>
      <c r="G99" s="904"/>
      <c r="H99" s="905" t="s">
        <v>3291</v>
      </c>
      <c r="I99" s="906"/>
      <c r="J99" s="909" t="s">
        <v>3292</v>
      </c>
      <c r="K99" s="910"/>
      <c r="L99" s="537">
        <v>201609</v>
      </c>
      <c r="M99" s="538"/>
      <c r="N99" s="539"/>
      <c r="O99" s="505"/>
      <c r="P99" s="506"/>
      <c r="Q99" s="507"/>
      <c r="R99" s="507"/>
      <c r="S99" s="507"/>
      <c r="T99" s="507"/>
      <c r="U99" s="508"/>
      <c r="V99" s="508"/>
      <c r="W99" s="508"/>
      <c r="X99" s="508"/>
    </row>
    <row r="100" spans="2:24" x14ac:dyDescent="0.25">
      <c r="B100" s="884" t="s">
        <v>3297</v>
      </c>
      <c r="C100" s="885"/>
      <c r="D100" s="885"/>
      <c r="E100" s="885"/>
      <c r="F100" s="885"/>
      <c r="G100" s="886"/>
      <c r="H100" s="887" t="s">
        <v>3291</v>
      </c>
      <c r="I100" s="888"/>
      <c r="J100" s="911" t="s">
        <v>3292</v>
      </c>
      <c r="K100" s="912"/>
      <c r="L100" s="540">
        <v>201694</v>
      </c>
      <c r="M100" s="538"/>
      <c r="N100" s="541"/>
      <c r="O100" s="505"/>
      <c r="P100" s="506"/>
      <c r="Q100" s="507"/>
      <c r="R100" s="507"/>
      <c r="S100" s="507"/>
      <c r="T100" s="507"/>
      <c r="U100" s="508"/>
      <c r="V100" s="508"/>
      <c r="W100" s="508"/>
      <c r="X100" s="508"/>
    </row>
    <row r="101" spans="2:24" x14ac:dyDescent="0.25">
      <c r="B101" s="884" t="s">
        <v>3298</v>
      </c>
      <c r="C101" s="885"/>
      <c r="D101" s="885"/>
      <c r="E101" s="885"/>
      <c r="F101" s="885"/>
      <c r="G101" s="886"/>
      <c r="H101" s="887" t="s">
        <v>3291</v>
      </c>
      <c r="I101" s="888"/>
      <c r="J101" s="889" t="s">
        <v>3294</v>
      </c>
      <c r="K101" s="890"/>
      <c r="L101" s="542">
        <v>201868</v>
      </c>
      <c r="M101" s="535"/>
      <c r="N101" s="536"/>
      <c r="O101" s="505"/>
      <c r="P101" s="506"/>
      <c r="Q101" s="507"/>
      <c r="R101" s="507"/>
      <c r="S101" s="507"/>
      <c r="T101" s="507"/>
      <c r="U101" s="508"/>
      <c r="V101" s="508"/>
      <c r="W101" s="508"/>
      <c r="X101" s="508"/>
    </row>
    <row r="102" spans="2:24" x14ac:dyDescent="0.25">
      <c r="B102" s="884" t="s">
        <v>3299</v>
      </c>
      <c r="C102" s="885"/>
      <c r="D102" s="885"/>
      <c r="E102" s="885"/>
      <c r="F102" s="885"/>
      <c r="G102" s="886"/>
      <c r="H102" s="887" t="s">
        <v>3291</v>
      </c>
      <c r="I102" s="888"/>
      <c r="J102" s="889" t="s">
        <v>3292</v>
      </c>
      <c r="K102" s="890"/>
      <c r="L102" s="542">
        <v>199413</v>
      </c>
      <c r="M102" s="535"/>
      <c r="N102" s="536"/>
      <c r="O102" s="505"/>
      <c r="P102" s="506"/>
      <c r="Q102" s="507"/>
      <c r="R102" s="507"/>
      <c r="S102" s="507"/>
      <c r="T102" s="507"/>
      <c r="U102" s="508"/>
      <c r="V102" s="508"/>
      <c r="W102" s="508"/>
      <c r="X102" s="508"/>
    </row>
    <row r="103" spans="2:24" ht="15.75" thickBot="1" x14ac:dyDescent="0.3">
      <c r="B103" s="836" t="s">
        <v>3300</v>
      </c>
      <c r="C103" s="837"/>
      <c r="D103" s="837"/>
      <c r="E103" s="837"/>
      <c r="F103" s="837"/>
      <c r="G103" s="838"/>
      <c r="H103" s="891" t="s">
        <v>3291</v>
      </c>
      <c r="I103" s="892"/>
      <c r="J103" s="893" t="s">
        <v>3294</v>
      </c>
      <c r="K103" s="894"/>
      <c r="L103" s="542">
        <v>199643</v>
      </c>
      <c r="M103" s="535"/>
      <c r="N103" s="536"/>
      <c r="O103" s="505"/>
      <c r="P103" s="506"/>
      <c r="Q103" s="507"/>
      <c r="R103" s="507"/>
      <c r="S103" s="507"/>
      <c r="T103" s="507"/>
      <c r="U103" s="508"/>
      <c r="V103" s="508"/>
      <c r="W103" s="508"/>
      <c r="X103" s="508"/>
    </row>
    <row r="104" spans="2:24" x14ac:dyDescent="0.25">
      <c r="B104" s="833" t="s">
        <v>3301</v>
      </c>
      <c r="C104" s="834"/>
      <c r="D104" s="834"/>
      <c r="E104" s="834"/>
      <c r="F104" s="834"/>
      <c r="G104" s="835"/>
      <c r="H104" s="826" t="s">
        <v>3225</v>
      </c>
      <c r="I104" s="827"/>
      <c r="J104" s="876" t="s">
        <v>3302</v>
      </c>
      <c r="K104" s="877"/>
      <c r="L104" s="431">
        <v>37919</v>
      </c>
      <c r="M104" s="484" t="s">
        <v>3223</v>
      </c>
      <c r="N104" s="485" t="s">
        <v>3224</v>
      </c>
      <c r="O104" s="491">
        <v>1</v>
      </c>
      <c r="P104" s="492"/>
      <c r="Q104" s="493"/>
      <c r="R104" s="493"/>
      <c r="S104" s="493"/>
      <c r="T104" s="493"/>
      <c r="U104" s="494">
        <v>1</v>
      </c>
      <c r="V104" s="494"/>
      <c r="W104" s="494"/>
      <c r="X104" s="494"/>
    </row>
    <row r="105" spans="2:24" x14ac:dyDescent="0.25">
      <c r="B105" s="830" t="s">
        <v>3301</v>
      </c>
      <c r="C105" s="831"/>
      <c r="D105" s="831"/>
      <c r="E105" s="831"/>
      <c r="F105" s="831"/>
      <c r="G105" s="832"/>
      <c r="H105" s="817" t="s">
        <v>3225</v>
      </c>
      <c r="I105" s="818"/>
      <c r="J105" s="873" t="s">
        <v>3255</v>
      </c>
      <c r="K105" s="874"/>
      <c r="L105" s="277">
        <v>54787</v>
      </c>
      <c r="M105" s="489" t="s">
        <v>3223</v>
      </c>
      <c r="N105" s="490" t="s">
        <v>3224</v>
      </c>
      <c r="O105" s="491">
        <v>1</v>
      </c>
      <c r="P105" s="492"/>
      <c r="Q105" s="493"/>
      <c r="R105" s="493"/>
      <c r="S105" s="493"/>
      <c r="T105" s="493"/>
      <c r="U105" s="494">
        <v>1</v>
      </c>
      <c r="V105" s="494"/>
      <c r="W105" s="494"/>
      <c r="X105" s="494"/>
    </row>
    <row r="106" spans="2:24" x14ac:dyDescent="0.25">
      <c r="B106" s="830" t="s">
        <v>3301</v>
      </c>
      <c r="C106" s="831"/>
      <c r="D106" s="831"/>
      <c r="E106" s="831"/>
      <c r="F106" s="831"/>
      <c r="G106" s="832"/>
      <c r="H106" s="817" t="s">
        <v>3225</v>
      </c>
      <c r="I106" s="818"/>
      <c r="J106" s="873" t="s">
        <v>3255</v>
      </c>
      <c r="K106" s="874"/>
      <c r="L106" s="277">
        <v>54789</v>
      </c>
      <c r="M106" s="489" t="s">
        <v>3223</v>
      </c>
      <c r="N106" s="490" t="s">
        <v>3224</v>
      </c>
      <c r="O106" s="491">
        <v>1</v>
      </c>
      <c r="P106" s="492"/>
      <c r="Q106" s="493"/>
      <c r="R106" s="493"/>
      <c r="S106" s="493"/>
      <c r="T106" s="493"/>
      <c r="U106" s="494">
        <v>1</v>
      </c>
      <c r="V106" s="494"/>
      <c r="W106" s="494"/>
      <c r="X106" s="494"/>
    </row>
    <row r="107" spans="2:24" x14ac:dyDescent="0.25">
      <c r="B107" s="830" t="s">
        <v>3301</v>
      </c>
      <c r="C107" s="831"/>
      <c r="D107" s="831"/>
      <c r="E107" s="831"/>
      <c r="F107" s="831"/>
      <c r="G107" s="832"/>
      <c r="H107" s="817" t="s">
        <v>3225</v>
      </c>
      <c r="I107" s="818"/>
      <c r="J107" s="873" t="s">
        <v>3255</v>
      </c>
      <c r="K107" s="874"/>
      <c r="L107" s="277">
        <v>54796</v>
      </c>
      <c r="M107" s="489" t="s">
        <v>3223</v>
      </c>
      <c r="N107" s="490" t="s">
        <v>3224</v>
      </c>
      <c r="O107" s="491">
        <v>1</v>
      </c>
      <c r="P107" s="492"/>
      <c r="Q107" s="493"/>
      <c r="R107" s="493"/>
      <c r="S107" s="493"/>
      <c r="T107" s="493"/>
      <c r="U107" s="494">
        <v>1</v>
      </c>
      <c r="V107" s="494"/>
      <c r="W107" s="494"/>
      <c r="X107" s="494"/>
    </row>
    <row r="108" spans="2:24" x14ac:dyDescent="0.25">
      <c r="B108" s="830" t="s">
        <v>3301</v>
      </c>
      <c r="C108" s="831"/>
      <c r="D108" s="831"/>
      <c r="E108" s="831"/>
      <c r="F108" s="831"/>
      <c r="G108" s="832"/>
      <c r="H108" s="817" t="s">
        <v>3225</v>
      </c>
      <c r="I108" s="818"/>
      <c r="J108" s="873" t="s">
        <v>3255</v>
      </c>
      <c r="K108" s="874"/>
      <c r="L108" s="277">
        <v>54814</v>
      </c>
      <c r="M108" s="489" t="s">
        <v>3223</v>
      </c>
      <c r="N108" s="490" t="s">
        <v>3224</v>
      </c>
      <c r="O108" s="491">
        <v>1</v>
      </c>
      <c r="P108" s="492"/>
      <c r="Q108" s="493"/>
      <c r="R108" s="493"/>
      <c r="S108" s="493"/>
      <c r="T108" s="493"/>
      <c r="U108" s="494">
        <v>1</v>
      </c>
      <c r="V108" s="494"/>
      <c r="W108" s="494"/>
      <c r="X108" s="494"/>
    </row>
    <row r="109" spans="2:24" x14ac:dyDescent="0.25">
      <c r="B109" s="830" t="s">
        <v>3301</v>
      </c>
      <c r="C109" s="831"/>
      <c r="D109" s="831"/>
      <c r="E109" s="831"/>
      <c r="F109" s="831"/>
      <c r="G109" s="832"/>
      <c r="H109" s="817" t="s">
        <v>3225</v>
      </c>
      <c r="I109" s="818"/>
      <c r="J109" s="873" t="s">
        <v>3255</v>
      </c>
      <c r="K109" s="874"/>
      <c r="L109" s="277">
        <v>54836</v>
      </c>
      <c r="M109" s="489" t="s">
        <v>3223</v>
      </c>
      <c r="N109" s="490" t="s">
        <v>3224</v>
      </c>
      <c r="O109" s="491">
        <v>1</v>
      </c>
      <c r="P109" s="492"/>
      <c r="Q109" s="493"/>
      <c r="R109" s="493"/>
      <c r="S109" s="493"/>
      <c r="T109" s="493"/>
      <c r="U109" s="494">
        <v>1</v>
      </c>
      <c r="V109" s="494"/>
      <c r="W109" s="494"/>
      <c r="X109" s="494"/>
    </row>
    <row r="110" spans="2:24" x14ac:dyDescent="0.25">
      <c r="B110" s="830" t="s">
        <v>3301</v>
      </c>
      <c r="C110" s="831"/>
      <c r="D110" s="831"/>
      <c r="E110" s="831"/>
      <c r="F110" s="831"/>
      <c r="G110" s="832"/>
      <c r="H110" s="817" t="s">
        <v>3225</v>
      </c>
      <c r="I110" s="818"/>
      <c r="J110" s="873" t="s">
        <v>3255</v>
      </c>
      <c r="K110" s="874"/>
      <c r="L110" s="277">
        <v>54872</v>
      </c>
      <c r="M110" s="489" t="s">
        <v>3223</v>
      </c>
      <c r="N110" s="490" t="s">
        <v>3224</v>
      </c>
      <c r="O110" s="491">
        <v>1</v>
      </c>
      <c r="P110" s="492"/>
      <c r="Q110" s="493"/>
      <c r="R110" s="493"/>
      <c r="S110" s="493"/>
      <c r="T110" s="493"/>
      <c r="U110" s="494">
        <v>1</v>
      </c>
      <c r="V110" s="494"/>
      <c r="W110" s="494"/>
      <c r="X110" s="494"/>
    </row>
    <row r="111" spans="2:24" x14ac:dyDescent="0.25">
      <c r="B111" s="830" t="s">
        <v>3301</v>
      </c>
      <c r="C111" s="831"/>
      <c r="D111" s="831"/>
      <c r="E111" s="831"/>
      <c r="F111" s="831"/>
      <c r="G111" s="832"/>
      <c r="H111" s="817" t="s">
        <v>3225</v>
      </c>
      <c r="I111" s="818"/>
      <c r="J111" s="873" t="s">
        <v>3303</v>
      </c>
      <c r="K111" s="874"/>
      <c r="L111" s="277">
        <v>83234</v>
      </c>
      <c r="M111" s="489" t="s">
        <v>3223</v>
      </c>
      <c r="N111" s="490" t="s">
        <v>3224</v>
      </c>
      <c r="O111" s="491">
        <v>1</v>
      </c>
      <c r="P111" s="492"/>
      <c r="Q111" s="493"/>
      <c r="R111" s="493"/>
      <c r="S111" s="493"/>
      <c r="T111" s="493"/>
      <c r="U111" s="494">
        <v>1</v>
      </c>
      <c r="V111" s="494"/>
      <c r="W111" s="494"/>
      <c r="X111" s="494"/>
    </row>
    <row r="112" spans="2:24" ht="15.75" thickBot="1" x14ac:dyDescent="0.3">
      <c r="B112" s="843" t="s">
        <v>3301</v>
      </c>
      <c r="C112" s="844"/>
      <c r="D112" s="844"/>
      <c r="E112" s="844"/>
      <c r="F112" s="844"/>
      <c r="G112" s="845"/>
      <c r="H112" s="828" t="s">
        <v>3304</v>
      </c>
      <c r="I112" s="829"/>
      <c r="J112" s="878" t="s">
        <v>3303</v>
      </c>
      <c r="K112" s="879"/>
      <c r="L112" s="354">
        <v>84850</v>
      </c>
      <c r="M112" s="498" t="s">
        <v>3223</v>
      </c>
      <c r="N112" s="499" t="s">
        <v>3224</v>
      </c>
      <c r="O112" s="491">
        <v>1</v>
      </c>
      <c r="P112" s="492"/>
      <c r="Q112" s="493"/>
      <c r="R112" s="493"/>
      <c r="S112" s="493"/>
      <c r="T112" s="493"/>
      <c r="U112" s="494">
        <v>1</v>
      </c>
      <c r="V112" s="494"/>
      <c r="W112" s="494"/>
      <c r="X112" s="494"/>
    </row>
    <row r="113" spans="2:28" x14ac:dyDescent="0.25">
      <c r="B113" s="833" t="s">
        <v>3305</v>
      </c>
      <c r="C113" s="834"/>
      <c r="D113" s="834"/>
      <c r="E113" s="834"/>
      <c r="F113" s="834"/>
      <c r="G113" s="835"/>
      <c r="H113" s="826" t="s">
        <v>3306</v>
      </c>
      <c r="I113" s="827"/>
      <c r="J113" s="876" t="s">
        <v>3303</v>
      </c>
      <c r="K113" s="877"/>
      <c r="L113" s="431">
        <v>83231</v>
      </c>
      <c r="M113" s="484" t="s">
        <v>3223</v>
      </c>
      <c r="N113" s="485" t="s">
        <v>3224</v>
      </c>
      <c r="O113" s="491">
        <v>1</v>
      </c>
      <c r="P113" s="492"/>
      <c r="Q113" s="493"/>
      <c r="R113" s="493"/>
      <c r="S113" s="493"/>
      <c r="T113" s="493"/>
      <c r="U113" s="494">
        <v>1</v>
      </c>
      <c r="V113" s="494"/>
      <c r="W113" s="494"/>
      <c r="X113" s="494"/>
    </row>
    <row r="114" spans="2:28" x14ac:dyDescent="0.25">
      <c r="B114" s="830" t="s">
        <v>3305</v>
      </c>
      <c r="C114" s="831"/>
      <c r="D114" s="831"/>
      <c r="E114" s="831"/>
      <c r="F114" s="831"/>
      <c r="G114" s="832"/>
      <c r="H114" s="817" t="s">
        <v>3306</v>
      </c>
      <c r="I114" s="818"/>
      <c r="J114" s="873" t="s">
        <v>3303</v>
      </c>
      <c r="K114" s="874"/>
      <c r="L114" s="277">
        <v>83262</v>
      </c>
      <c r="M114" s="489" t="s">
        <v>3223</v>
      </c>
      <c r="N114" s="490" t="s">
        <v>3224</v>
      </c>
      <c r="O114" s="491">
        <v>1</v>
      </c>
      <c r="P114" s="492"/>
      <c r="Q114" s="493"/>
      <c r="R114" s="493"/>
      <c r="S114" s="493"/>
      <c r="T114" s="493"/>
      <c r="U114" s="494">
        <v>1</v>
      </c>
      <c r="V114" s="494"/>
      <c r="W114" s="494"/>
      <c r="X114" s="494"/>
    </row>
    <row r="115" spans="2:28" x14ac:dyDescent="0.25">
      <c r="B115" s="830" t="s">
        <v>3305</v>
      </c>
      <c r="C115" s="831"/>
      <c r="D115" s="831"/>
      <c r="E115" s="831"/>
      <c r="F115" s="831"/>
      <c r="G115" s="832"/>
      <c r="H115" s="817" t="s">
        <v>3306</v>
      </c>
      <c r="I115" s="818"/>
      <c r="J115" s="873" t="s">
        <v>3303</v>
      </c>
      <c r="K115" s="874"/>
      <c r="L115" s="277">
        <v>83272</v>
      </c>
      <c r="M115" s="489" t="s">
        <v>3223</v>
      </c>
      <c r="N115" s="490" t="s">
        <v>3224</v>
      </c>
      <c r="O115" s="491">
        <v>1</v>
      </c>
      <c r="P115" s="492"/>
      <c r="Q115" s="493"/>
      <c r="R115" s="493"/>
      <c r="S115" s="493"/>
      <c r="T115" s="493"/>
      <c r="U115" s="494">
        <v>1</v>
      </c>
      <c r="V115" s="494"/>
      <c r="W115" s="494"/>
      <c r="X115" s="494"/>
    </row>
    <row r="116" spans="2:28" x14ac:dyDescent="0.25">
      <c r="B116" s="830" t="s">
        <v>3305</v>
      </c>
      <c r="C116" s="831"/>
      <c r="D116" s="831"/>
      <c r="E116" s="831"/>
      <c r="F116" s="831"/>
      <c r="G116" s="832"/>
      <c r="H116" s="817" t="s">
        <v>3306</v>
      </c>
      <c r="I116" s="818"/>
      <c r="J116" s="873" t="s">
        <v>3303</v>
      </c>
      <c r="K116" s="874"/>
      <c r="L116" s="277">
        <v>83293</v>
      </c>
      <c r="M116" s="489" t="s">
        <v>3223</v>
      </c>
      <c r="N116" s="490" t="s">
        <v>3224</v>
      </c>
      <c r="O116" s="491">
        <v>1</v>
      </c>
      <c r="P116" s="492"/>
      <c r="Q116" s="493"/>
      <c r="R116" s="493"/>
      <c r="S116" s="493"/>
      <c r="T116" s="493"/>
      <c r="U116" s="494">
        <v>1</v>
      </c>
      <c r="V116" s="494"/>
      <c r="W116" s="494"/>
      <c r="X116" s="494"/>
    </row>
    <row r="117" spans="2:28" x14ac:dyDescent="0.25">
      <c r="B117" s="830" t="s">
        <v>3305</v>
      </c>
      <c r="C117" s="831"/>
      <c r="D117" s="831"/>
      <c r="E117" s="831"/>
      <c r="F117" s="831"/>
      <c r="G117" s="832"/>
      <c r="H117" s="817" t="s">
        <v>3306</v>
      </c>
      <c r="I117" s="818"/>
      <c r="J117" s="873" t="s">
        <v>3303</v>
      </c>
      <c r="K117" s="874"/>
      <c r="L117" s="277">
        <v>83335</v>
      </c>
      <c r="M117" s="489" t="s">
        <v>3223</v>
      </c>
      <c r="N117" s="490" t="s">
        <v>3224</v>
      </c>
      <c r="O117" s="491">
        <v>1</v>
      </c>
      <c r="P117" s="492"/>
      <c r="Q117" s="493"/>
      <c r="R117" s="493"/>
      <c r="S117" s="493"/>
      <c r="T117" s="493"/>
      <c r="U117" s="494">
        <v>1</v>
      </c>
      <c r="V117" s="494"/>
      <c r="W117" s="494"/>
      <c r="X117" s="494"/>
    </row>
    <row r="118" spans="2:28" ht="15.75" thickBot="1" x14ac:dyDescent="0.3">
      <c r="B118" s="843" t="s">
        <v>3305</v>
      </c>
      <c r="C118" s="844"/>
      <c r="D118" s="844"/>
      <c r="E118" s="844"/>
      <c r="F118" s="844"/>
      <c r="G118" s="845"/>
      <c r="H118" s="862" t="s">
        <v>3307</v>
      </c>
      <c r="I118" s="863"/>
      <c r="J118" s="864" t="s">
        <v>3236</v>
      </c>
      <c r="K118" s="865"/>
      <c r="L118" s="513">
        <v>91856</v>
      </c>
      <c r="M118" s="498" t="s">
        <v>3223</v>
      </c>
      <c r="N118" s="499" t="s">
        <v>3224</v>
      </c>
      <c r="O118" s="491">
        <v>1</v>
      </c>
      <c r="P118" s="492"/>
      <c r="Q118" s="493"/>
      <c r="R118" s="493"/>
      <c r="S118" s="493"/>
      <c r="T118" s="493"/>
      <c r="U118" s="494">
        <v>1</v>
      </c>
      <c r="V118" s="494"/>
      <c r="W118" s="494"/>
      <c r="X118" s="494"/>
    </row>
    <row r="119" spans="2:28" x14ac:dyDescent="0.25">
      <c r="B119" s="833" t="s">
        <v>3308</v>
      </c>
      <c r="C119" s="834"/>
      <c r="D119" s="834"/>
      <c r="E119" s="834"/>
      <c r="F119" s="834"/>
      <c r="G119" s="835"/>
      <c r="H119" s="773"/>
      <c r="I119" s="774"/>
      <c r="J119" s="876"/>
      <c r="K119" s="877"/>
      <c r="L119" s="431"/>
      <c r="M119" s="543"/>
      <c r="N119" s="517"/>
      <c r="O119" s="491"/>
      <c r="P119" s="492"/>
      <c r="Q119" s="493"/>
      <c r="R119" s="493"/>
      <c r="S119" s="493"/>
      <c r="T119" s="493"/>
      <c r="U119" s="494"/>
      <c r="V119" s="494"/>
      <c r="W119" s="494"/>
      <c r="X119" s="494"/>
      <c r="Y119" s="544"/>
      <c r="Z119" s="545"/>
      <c r="AA119" s="545"/>
      <c r="AB119" s="545"/>
    </row>
    <row r="120" spans="2:28" x14ac:dyDescent="0.25">
      <c r="B120" s="830" t="s">
        <v>3308</v>
      </c>
      <c r="C120" s="831"/>
      <c r="D120" s="831"/>
      <c r="E120" s="831"/>
      <c r="F120" s="831"/>
      <c r="G120" s="832"/>
      <c r="H120" s="780"/>
      <c r="I120" s="781"/>
      <c r="J120" s="873"/>
      <c r="K120" s="874"/>
      <c r="L120" s="277"/>
      <c r="M120" s="546"/>
      <c r="N120" s="512"/>
      <c r="O120" s="491"/>
      <c r="P120" s="492"/>
      <c r="Q120" s="493"/>
      <c r="R120" s="493"/>
      <c r="S120" s="493"/>
      <c r="T120" s="493"/>
      <c r="U120" s="494"/>
      <c r="V120" s="494"/>
      <c r="W120" s="494"/>
      <c r="X120" s="494"/>
      <c r="Y120" s="544"/>
      <c r="Z120" s="545"/>
      <c r="AA120" s="545"/>
      <c r="AB120" s="545"/>
    </row>
    <row r="121" spans="2:28" x14ac:dyDescent="0.25">
      <c r="B121" s="830" t="s">
        <v>3308</v>
      </c>
      <c r="C121" s="831"/>
      <c r="D121" s="831"/>
      <c r="E121" s="831"/>
      <c r="F121" s="831"/>
      <c r="G121" s="832"/>
      <c r="H121" s="780"/>
      <c r="I121" s="781"/>
      <c r="J121" s="873"/>
      <c r="K121" s="874"/>
      <c r="L121" s="277"/>
      <c r="M121" s="546"/>
      <c r="N121" s="512"/>
      <c r="O121" s="491"/>
      <c r="P121" s="492"/>
      <c r="Q121" s="493"/>
      <c r="R121" s="493"/>
      <c r="S121" s="493"/>
      <c r="T121" s="493"/>
      <c r="U121" s="494"/>
      <c r="V121" s="494"/>
      <c r="W121" s="494"/>
      <c r="X121" s="494"/>
      <c r="Y121" s="544"/>
      <c r="Z121" s="545"/>
      <c r="AA121" s="545"/>
      <c r="AB121" s="545"/>
    </row>
    <row r="122" spans="2:28" ht="15.75" thickBot="1" x14ac:dyDescent="0.3">
      <c r="B122" s="843" t="s">
        <v>3309</v>
      </c>
      <c r="C122" s="844"/>
      <c r="D122" s="844"/>
      <c r="E122" s="844"/>
      <c r="F122" s="844"/>
      <c r="G122" s="845"/>
      <c r="H122" s="822"/>
      <c r="I122" s="823"/>
      <c r="J122" s="878"/>
      <c r="K122" s="879"/>
      <c r="L122" s="355"/>
      <c r="M122" s="547"/>
      <c r="N122" s="514"/>
      <c r="O122" s="491"/>
      <c r="P122" s="492"/>
      <c r="Q122" s="493"/>
      <c r="R122" s="493"/>
      <c r="S122" s="493"/>
      <c r="T122" s="493"/>
      <c r="U122" s="494"/>
      <c r="V122" s="494"/>
      <c r="W122" s="494"/>
      <c r="X122" s="494"/>
      <c r="Y122" s="544"/>
      <c r="Z122" s="545"/>
      <c r="AA122" s="545"/>
      <c r="AB122" s="545"/>
    </row>
    <row r="123" spans="2:28" x14ac:dyDescent="0.25">
      <c r="B123" s="833" t="s">
        <v>3310</v>
      </c>
      <c r="C123" s="834"/>
      <c r="D123" s="834"/>
      <c r="E123" s="834"/>
      <c r="F123" s="834"/>
      <c r="G123" s="835"/>
      <c r="H123" s="773"/>
      <c r="I123" s="774"/>
      <c r="J123" s="876"/>
      <c r="K123" s="877"/>
      <c r="L123" s="527"/>
      <c r="M123" s="543"/>
      <c r="N123" s="517"/>
      <c r="O123" s="491"/>
      <c r="P123" s="492"/>
      <c r="Q123" s="493"/>
      <c r="R123" s="493"/>
      <c r="S123" s="493"/>
      <c r="T123" s="493"/>
      <c r="U123" s="494"/>
      <c r="V123" s="494"/>
      <c r="W123" s="494"/>
      <c r="X123" s="494"/>
      <c r="Y123" s="544"/>
      <c r="Z123" s="545"/>
      <c r="AA123" s="545"/>
      <c r="AB123" s="545"/>
    </row>
    <row r="124" spans="2:28" x14ac:dyDescent="0.25">
      <c r="B124" s="830" t="s">
        <v>3310</v>
      </c>
      <c r="C124" s="831"/>
      <c r="D124" s="831"/>
      <c r="E124" s="831"/>
      <c r="F124" s="831"/>
      <c r="G124" s="832"/>
      <c r="H124" s="780"/>
      <c r="I124" s="781"/>
      <c r="J124" s="873"/>
      <c r="K124" s="874"/>
      <c r="L124" s="458"/>
      <c r="M124" s="546"/>
      <c r="N124" s="512"/>
      <c r="O124" s="491"/>
      <c r="P124" s="492"/>
      <c r="Q124" s="493"/>
      <c r="R124" s="493"/>
      <c r="S124" s="493"/>
      <c r="T124" s="493"/>
      <c r="U124" s="494"/>
      <c r="V124" s="494"/>
      <c r="W124" s="494"/>
      <c r="X124" s="494"/>
      <c r="Y124" s="544"/>
      <c r="Z124" s="545"/>
      <c r="AA124" s="545"/>
      <c r="AB124" s="545"/>
    </row>
    <row r="125" spans="2:28" x14ac:dyDescent="0.25">
      <c r="B125" s="830" t="s">
        <v>3310</v>
      </c>
      <c r="C125" s="831"/>
      <c r="D125" s="831"/>
      <c r="E125" s="831"/>
      <c r="F125" s="831"/>
      <c r="G125" s="832"/>
      <c r="H125" s="780"/>
      <c r="I125" s="781"/>
      <c r="J125" s="873"/>
      <c r="K125" s="874"/>
      <c r="L125" s="458"/>
      <c r="M125" s="546"/>
      <c r="N125" s="512"/>
      <c r="O125" s="491"/>
      <c r="P125" s="492"/>
      <c r="Q125" s="493"/>
      <c r="R125" s="493"/>
      <c r="S125" s="493"/>
      <c r="T125" s="493"/>
      <c r="U125" s="494"/>
      <c r="V125" s="494"/>
      <c r="W125" s="494"/>
      <c r="X125" s="494"/>
      <c r="Y125" s="544"/>
      <c r="Z125" s="545"/>
      <c r="AA125" s="545"/>
      <c r="AB125" s="545"/>
    </row>
    <row r="126" spans="2:28" x14ac:dyDescent="0.25">
      <c r="B126" s="830" t="s">
        <v>3310</v>
      </c>
      <c r="C126" s="831"/>
      <c r="D126" s="831"/>
      <c r="E126" s="831"/>
      <c r="F126" s="831"/>
      <c r="G126" s="832"/>
      <c r="H126" s="780"/>
      <c r="I126" s="781"/>
      <c r="J126" s="873"/>
      <c r="K126" s="874"/>
      <c r="L126" s="458"/>
      <c r="M126" s="546"/>
      <c r="N126" s="512"/>
      <c r="O126" s="491"/>
      <c r="P126" s="492"/>
      <c r="Q126" s="493"/>
      <c r="R126" s="493"/>
      <c r="S126" s="493"/>
      <c r="T126" s="493"/>
      <c r="U126" s="494"/>
      <c r="V126" s="494"/>
      <c r="W126" s="494"/>
      <c r="X126" s="494"/>
      <c r="Y126" s="544"/>
      <c r="Z126" s="545"/>
      <c r="AA126" s="545"/>
      <c r="AB126" s="545"/>
    </row>
    <row r="127" spans="2:28" x14ac:dyDescent="0.25">
      <c r="B127" s="830" t="s">
        <v>3310</v>
      </c>
      <c r="C127" s="831"/>
      <c r="D127" s="831"/>
      <c r="E127" s="831"/>
      <c r="F127" s="831"/>
      <c r="G127" s="832"/>
      <c r="H127" s="780"/>
      <c r="I127" s="781"/>
      <c r="J127" s="873"/>
      <c r="K127" s="874"/>
      <c r="L127" s="458"/>
      <c r="M127" s="546"/>
      <c r="N127" s="512"/>
      <c r="O127" s="491"/>
      <c r="P127" s="492"/>
      <c r="Q127" s="493"/>
      <c r="R127" s="493"/>
      <c r="S127" s="493"/>
      <c r="T127" s="493"/>
      <c r="U127" s="494"/>
      <c r="V127" s="494"/>
      <c r="W127" s="494"/>
      <c r="X127" s="494"/>
      <c r="Y127" s="544"/>
      <c r="Z127" s="545"/>
      <c r="AA127" s="545"/>
      <c r="AB127" s="545"/>
    </row>
    <row r="128" spans="2:28" x14ac:dyDescent="0.25">
      <c r="B128" s="830" t="s">
        <v>3310</v>
      </c>
      <c r="C128" s="831"/>
      <c r="D128" s="831"/>
      <c r="E128" s="831"/>
      <c r="F128" s="831"/>
      <c r="G128" s="832"/>
      <c r="H128" s="780"/>
      <c r="I128" s="781"/>
      <c r="J128" s="873"/>
      <c r="K128" s="874"/>
      <c r="L128" s="458"/>
      <c r="M128" s="546"/>
      <c r="N128" s="512"/>
      <c r="O128" s="491"/>
      <c r="P128" s="492"/>
      <c r="Q128" s="493"/>
      <c r="R128" s="493"/>
      <c r="S128" s="493"/>
      <c r="T128" s="493"/>
      <c r="U128" s="494"/>
      <c r="V128" s="494"/>
      <c r="W128" s="494"/>
      <c r="X128" s="494"/>
      <c r="Y128" s="544"/>
      <c r="Z128" s="545"/>
      <c r="AA128" s="545"/>
      <c r="AB128" s="545"/>
    </row>
    <row r="129" spans="2:28" x14ac:dyDescent="0.25">
      <c r="B129" s="830" t="s">
        <v>3310</v>
      </c>
      <c r="C129" s="831"/>
      <c r="D129" s="831"/>
      <c r="E129" s="831"/>
      <c r="F129" s="831"/>
      <c r="G129" s="832"/>
      <c r="H129" s="780"/>
      <c r="I129" s="781"/>
      <c r="J129" s="873"/>
      <c r="K129" s="874"/>
      <c r="L129" s="458"/>
      <c r="M129" s="546"/>
      <c r="N129" s="512"/>
      <c r="O129" s="491"/>
      <c r="P129" s="492"/>
      <c r="Q129" s="493"/>
      <c r="R129" s="493"/>
      <c r="S129" s="493"/>
      <c r="T129" s="493"/>
      <c r="U129" s="494"/>
      <c r="V129" s="494"/>
      <c r="W129" s="494"/>
      <c r="X129" s="494"/>
      <c r="Y129" s="544"/>
      <c r="Z129" s="545"/>
      <c r="AA129" s="545"/>
      <c r="AB129" s="545"/>
    </row>
    <row r="130" spans="2:28" x14ac:dyDescent="0.25">
      <c r="B130" s="830" t="s">
        <v>3311</v>
      </c>
      <c r="C130" s="831"/>
      <c r="D130" s="831"/>
      <c r="E130" s="831"/>
      <c r="F130" s="831"/>
      <c r="G130" s="832"/>
      <c r="H130" s="780"/>
      <c r="I130" s="781"/>
      <c r="J130" s="873"/>
      <c r="K130" s="874"/>
      <c r="L130" s="458"/>
      <c r="M130" s="546"/>
      <c r="N130" s="512"/>
      <c r="O130" s="491"/>
      <c r="P130" s="492"/>
      <c r="Q130" s="493"/>
      <c r="R130" s="493"/>
      <c r="S130" s="493"/>
      <c r="T130" s="493"/>
      <c r="U130" s="494"/>
      <c r="V130" s="494"/>
      <c r="W130" s="494"/>
      <c r="X130" s="494"/>
      <c r="Y130" s="544"/>
      <c r="Z130" s="545"/>
      <c r="AA130" s="545"/>
      <c r="AB130" s="545"/>
    </row>
    <row r="131" spans="2:28" x14ac:dyDescent="0.25">
      <c r="B131" s="913" t="s">
        <v>3312</v>
      </c>
      <c r="C131" s="914"/>
      <c r="D131" s="914"/>
      <c r="E131" s="914"/>
      <c r="F131" s="914"/>
      <c r="G131" s="915"/>
      <c r="H131" s="780"/>
      <c r="I131" s="781"/>
      <c r="J131" s="873"/>
      <c r="K131" s="874"/>
      <c r="L131" s="458"/>
      <c r="M131" s="546"/>
      <c r="N131" s="512"/>
      <c r="O131" s="491"/>
      <c r="P131" s="492"/>
      <c r="Q131" s="493"/>
      <c r="R131" s="493"/>
      <c r="S131" s="493"/>
      <c r="T131" s="493"/>
      <c r="U131" s="494"/>
      <c r="V131" s="494"/>
      <c r="W131" s="494"/>
      <c r="X131" s="494"/>
      <c r="Y131" s="544"/>
      <c r="Z131" s="545"/>
      <c r="AA131" s="545"/>
      <c r="AB131" s="545"/>
    </row>
    <row r="132" spans="2:28" ht="15.75" thickBot="1" x14ac:dyDescent="0.3">
      <c r="B132" s="916" t="s">
        <v>3312</v>
      </c>
      <c r="C132" s="917"/>
      <c r="D132" s="917"/>
      <c r="E132" s="917"/>
      <c r="F132" s="917"/>
      <c r="G132" s="918"/>
      <c r="H132" s="822"/>
      <c r="I132" s="823"/>
      <c r="J132" s="878"/>
      <c r="K132" s="879"/>
      <c r="L132" s="354"/>
      <c r="M132" s="547"/>
      <c r="N132" s="514"/>
      <c r="O132" s="491"/>
      <c r="P132" s="492"/>
      <c r="Q132" s="493"/>
      <c r="R132" s="493"/>
      <c r="S132" s="493"/>
      <c r="T132" s="493"/>
      <c r="U132" s="494"/>
      <c r="V132" s="494"/>
      <c r="W132" s="494"/>
      <c r="X132" s="494"/>
      <c r="Y132" s="544"/>
      <c r="Z132" s="545"/>
      <c r="AA132" s="545"/>
      <c r="AB132" s="545"/>
    </row>
    <row r="133" spans="2:28" x14ac:dyDescent="0.25">
      <c r="B133" s="833" t="s">
        <v>3313</v>
      </c>
      <c r="C133" s="834"/>
      <c r="D133" s="834"/>
      <c r="E133" s="834"/>
      <c r="F133" s="834"/>
      <c r="G133" s="835"/>
      <c r="H133" s="773"/>
      <c r="I133" s="774"/>
      <c r="J133" s="876"/>
      <c r="K133" s="877"/>
      <c r="L133" s="459"/>
      <c r="M133" s="543"/>
      <c r="N133" s="517"/>
      <c r="O133" s="491"/>
      <c r="P133" s="492"/>
      <c r="Q133" s="493"/>
      <c r="R133" s="493"/>
      <c r="S133" s="493"/>
      <c r="T133" s="493"/>
      <c r="U133" s="494"/>
      <c r="V133" s="494"/>
      <c r="W133" s="494"/>
      <c r="X133" s="494"/>
      <c r="Y133" s="544"/>
      <c r="Z133" s="545"/>
      <c r="AA133" s="545"/>
      <c r="AB133" s="545"/>
    </row>
    <row r="134" spans="2:28" x14ac:dyDescent="0.25">
      <c r="B134" s="830" t="s">
        <v>3313</v>
      </c>
      <c r="C134" s="831"/>
      <c r="D134" s="831"/>
      <c r="E134" s="831"/>
      <c r="F134" s="831"/>
      <c r="G134" s="832"/>
      <c r="H134" s="780"/>
      <c r="I134" s="781"/>
      <c r="J134" s="782"/>
      <c r="K134" s="783"/>
      <c r="L134" s="459"/>
      <c r="M134" s="546"/>
      <c r="N134" s="512"/>
      <c r="O134" s="491"/>
      <c r="P134" s="492"/>
      <c r="Q134" s="493"/>
      <c r="R134" s="493"/>
      <c r="S134" s="493"/>
      <c r="T134" s="493"/>
      <c r="U134" s="494"/>
      <c r="V134" s="494"/>
      <c r="W134" s="494"/>
      <c r="X134" s="494"/>
      <c r="Y134" s="544"/>
      <c r="Z134" s="545"/>
      <c r="AA134" s="545"/>
      <c r="AB134" s="545"/>
    </row>
    <row r="135" spans="2:28" ht="15.75" thickBot="1" x14ac:dyDescent="0.3">
      <c r="B135" s="919" t="s">
        <v>3314</v>
      </c>
      <c r="C135" s="920"/>
      <c r="D135" s="920"/>
      <c r="E135" s="920"/>
      <c r="F135" s="920"/>
      <c r="G135" s="921"/>
      <c r="H135" s="922" t="s">
        <v>3315</v>
      </c>
      <c r="I135" s="923"/>
      <c r="J135" s="924" t="s">
        <v>3316</v>
      </c>
      <c r="K135" s="925"/>
      <c r="L135" s="549"/>
      <c r="M135" s="550" t="s">
        <v>3317</v>
      </c>
      <c r="N135" s="548" t="s">
        <v>3317</v>
      </c>
      <c r="O135" s="551"/>
      <c r="P135" s="552"/>
      <c r="Q135" s="553"/>
      <c r="R135" s="553"/>
      <c r="S135" s="553"/>
      <c r="T135" s="553"/>
      <c r="U135" s="554"/>
      <c r="V135" s="554"/>
      <c r="W135" s="554"/>
      <c r="X135" s="554"/>
    </row>
    <row r="136" spans="2:28" x14ac:dyDescent="0.25">
      <c r="B136" s="833" t="s">
        <v>3318</v>
      </c>
      <c r="C136" s="834"/>
      <c r="D136" s="834"/>
      <c r="E136" s="834"/>
      <c r="F136" s="834"/>
      <c r="G136" s="835"/>
      <c r="H136" s="854" t="s">
        <v>3225</v>
      </c>
      <c r="I136" s="855"/>
      <c r="J136" s="856" t="s">
        <v>3319</v>
      </c>
      <c r="K136" s="857"/>
      <c r="L136" s="431">
        <v>83350</v>
      </c>
      <c r="M136" s="484" t="s">
        <v>3223</v>
      </c>
      <c r="N136" s="485" t="s">
        <v>3224</v>
      </c>
      <c r="O136" s="491">
        <v>1</v>
      </c>
      <c r="P136" s="492"/>
      <c r="Q136" s="493"/>
      <c r="R136" s="493"/>
      <c r="S136" s="493"/>
      <c r="T136" s="493"/>
      <c r="U136" s="494">
        <v>1</v>
      </c>
      <c r="V136" s="494"/>
      <c r="W136" s="494"/>
      <c r="X136" s="494"/>
    </row>
    <row r="137" spans="2:28" x14ac:dyDescent="0.25">
      <c r="B137" s="830" t="s">
        <v>3318</v>
      </c>
      <c r="C137" s="831"/>
      <c r="D137" s="831"/>
      <c r="E137" s="831"/>
      <c r="F137" s="831"/>
      <c r="G137" s="832"/>
      <c r="H137" s="858" t="s">
        <v>3320</v>
      </c>
      <c r="I137" s="859"/>
      <c r="J137" s="860" t="s">
        <v>3319</v>
      </c>
      <c r="K137" s="861"/>
      <c r="L137" s="277">
        <v>69074</v>
      </c>
      <c r="M137" s="489" t="s">
        <v>3223</v>
      </c>
      <c r="N137" s="490" t="s">
        <v>3224</v>
      </c>
      <c r="O137" s="491">
        <v>1</v>
      </c>
      <c r="P137" s="492"/>
      <c r="Q137" s="493"/>
      <c r="R137" s="493"/>
      <c r="S137" s="493"/>
      <c r="T137" s="493"/>
      <c r="U137" s="494">
        <v>1</v>
      </c>
      <c r="V137" s="494"/>
      <c r="W137" s="494"/>
      <c r="X137" s="494"/>
    </row>
    <row r="138" spans="2:28" x14ac:dyDescent="0.25">
      <c r="B138" s="830" t="s">
        <v>3318</v>
      </c>
      <c r="C138" s="831"/>
      <c r="D138" s="831"/>
      <c r="E138" s="831"/>
      <c r="F138" s="831"/>
      <c r="G138" s="832"/>
      <c r="H138" s="858" t="s">
        <v>3320</v>
      </c>
      <c r="I138" s="859"/>
      <c r="J138" s="852" t="s">
        <v>3236</v>
      </c>
      <c r="K138" s="853"/>
      <c r="L138" s="277">
        <v>83304</v>
      </c>
      <c r="M138" s="489" t="s">
        <v>3223</v>
      </c>
      <c r="N138" s="490" t="s">
        <v>3224</v>
      </c>
      <c r="O138" s="491">
        <v>1</v>
      </c>
      <c r="P138" s="492"/>
      <c r="Q138" s="493"/>
      <c r="R138" s="493"/>
      <c r="S138" s="493"/>
      <c r="T138" s="493"/>
      <c r="U138" s="494">
        <v>1</v>
      </c>
      <c r="V138" s="494"/>
      <c r="W138" s="494"/>
      <c r="X138" s="494"/>
    </row>
    <row r="139" spans="2:28" x14ac:dyDescent="0.25">
      <c r="B139" s="830" t="s">
        <v>3321</v>
      </c>
      <c r="C139" s="831"/>
      <c r="D139" s="831"/>
      <c r="E139" s="831"/>
      <c r="F139" s="831"/>
      <c r="G139" s="832"/>
      <c r="H139" s="858" t="s">
        <v>3320</v>
      </c>
      <c r="I139" s="859"/>
      <c r="J139" s="852" t="s">
        <v>3236</v>
      </c>
      <c r="K139" s="853"/>
      <c r="L139" s="277">
        <v>69079</v>
      </c>
      <c r="M139" s="489" t="s">
        <v>3223</v>
      </c>
      <c r="N139" s="490" t="s">
        <v>3224</v>
      </c>
      <c r="O139" s="491">
        <v>1</v>
      </c>
      <c r="P139" s="492"/>
      <c r="Q139" s="493"/>
      <c r="R139" s="493"/>
      <c r="S139" s="493"/>
      <c r="T139" s="493"/>
      <c r="U139" s="494">
        <v>1</v>
      </c>
      <c r="V139" s="494"/>
      <c r="W139" s="494"/>
      <c r="X139" s="494"/>
    </row>
    <row r="140" spans="2:28" x14ac:dyDescent="0.25">
      <c r="B140" s="830" t="s">
        <v>3321</v>
      </c>
      <c r="C140" s="831"/>
      <c r="D140" s="831"/>
      <c r="E140" s="831"/>
      <c r="F140" s="831"/>
      <c r="G140" s="832"/>
      <c r="H140" s="858" t="s">
        <v>3320</v>
      </c>
      <c r="I140" s="859"/>
      <c r="J140" s="852" t="s">
        <v>3236</v>
      </c>
      <c r="K140" s="853"/>
      <c r="L140" s="277">
        <v>83305</v>
      </c>
      <c r="M140" s="489" t="s">
        <v>3223</v>
      </c>
      <c r="N140" s="490" t="s">
        <v>3224</v>
      </c>
      <c r="O140" s="491">
        <v>1</v>
      </c>
      <c r="P140" s="492"/>
      <c r="Q140" s="493"/>
      <c r="R140" s="493"/>
      <c r="S140" s="493"/>
      <c r="T140" s="493"/>
      <c r="U140" s="494">
        <v>1</v>
      </c>
      <c r="V140" s="494"/>
      <c r="W140" s="494"/>
      <c r="X140" s="494"/>
    </row>
    <row r="141" spans="2:28" x14ac:dyDescent="0.25">
      <c r="B141" s="830" t="s">
        <v>3321</v>
      </c>
      <c r="C141" s="831"/>
      <c r="D141" s="831"/>
      <c r="E141" s="831"/>
      <c r="F141" s="831"/>
      <c r="G141" s="832"/>
      <c r="H141" s="858" t="s">
        <v>3225</v>
      </c>
      <c r="I141" s="859"/>
      <c r="J141" s="852" t="s">
        <v>3236</v>
      </c>
      <c r="K141" s="853"/>
      <c r="L141" s="277">
        <v>83306</v>
      </c>
      <c r="M141" s="489" t="s">
        <v>3223</v>
      </c>
      <c r="N141" s="490" t="s">
        <v>3224</v>
      </c>
      <c r="O141" s="491">
        <v>1</v>
      </c>
      <c r="P141" s="492"/>
      <c r="Q141" s="493"/>
      <c r="R141" s="493"/>
      <c r="S141" s="493"/>
      <c r="T141" s="493"/>
      <c r="U141" s="494">
        <v>1</v>
      </c>
      <c r="V141" s="494"/>
      <c r="W141" s="494"/>
      <c r="X141" s="494"/>
    </row>
    <row r="142" spans="2:28" x14ac:dyDescent="0.25">
      <c r="B142" s="830" t="s">
        <v>3321</v>
      </c>
      <c r="C142" s="831"/>
      <c r="D142" s="831"/>
      <c r="E142" s="831"/>
      <c r="F142" s="831"/>
      <c r="G142" s="832"/>
      <c r="H142" s="858" t="s">
        <v>3225</v>
      </c>
      <c r="I142" s="859"/>
      <c r="J142" s="852" t="s">
        <v>3236</v>
      </c>
      <c r="K142" s="853"/>
      <c r="L142" s="277">
        <v>83268</v>
      </c>
      <c r="M142" s="489" t="s">
        <v>3223</v>
      </c>
      <c r="N142" s="490" t="s">
        <v>3224</v>
      </c>
      <c r="O142" s="491">
        <v>1</v>
      </c>
      <c r="P142" s="492"/>
      <c r="Q142" s="493"/>
      <c r="R142" s="493"/>
      <c r="S142" s="493"/>
      <c r="T142" s="493"/>
      <c r="U142" s="494">
        <v>1</v>
      </c>
      <c r="V142" s="494"/>
      <c r="W142" s="494"/>
      <c r="X142" s="494"/>
    </row>
    <row r="143" spans="2:28" ht="15.75" thickBot="1" x14ac:dyDescent="0.3">
      <c r="B143" s="843"/>
      <c r="C143" s="844"/>
      <c r="D143" s="844"/>
      <c r="E143" s="844"/>
      <c r="F143" s="844"/>
      <c r="G143" s="845"/>
      <c r="H143" s="862"/>
      <c r="I143" s="863"/>
      <c r="J143" s="864"/>
      <c r="K143" s="865"/>
      <c r="L143" s="513"/>
      <c r="M143" s="498"/>
      <c r="N143" s="499"/>
      <c r="O143" s="491"/>
      <c r="P143" s="492"/>
      <c r="Q143" s="493"/>
      <c r="R143" s="493"/>
      <c r="S143" s="493"/>
      <c r="T143" s="493"/>
      <c r="U143" s="494"/>
      <c r="V143" s="494"/>
      <c r="W143" s="494"/>
      <c r="X143" s="494"/>
    </row>
    <row r="144" spans="2:28" x14ac:dyDescent="0.25">
      <c r="B144" s="833" t="s">
        <v>3322</v>
      </c>
      <c r="C144" s="834"/>
      <c r="D144" s="834"/>
      <c r="E144" s="834"/>
      <c r="F144" s="834"/>
      <c r="G144" s="835"/>
      <c r="H144" s="846" t="s">
        <v>3225</v>
      </c>
      <c r="I144" s="847"/>
      <c r="J144" s="848" t="s">
        <v>3236</v>
      </c>
      <c r="K144" s="849"/>
      <c r="L144" s="531">
        <v>83294</v>
      </c>
      <c r="M144" s="546" t="s">
        <v>3323</v>
      </c>
      <c r="N144" s="517" t="s">
        <v>3324</v>
      </c>
      <c r="O144" s="491">
        <v>1</v>
      </c>
      <c r="P144" s="555">
        <v>1</v>
      </c>
      <c r="Q144" s="493"/>
      <c r="R144" s="493"/>
      <c r="S144" s="493"/>
      <c r="T144" s="493"/>
      <c r="U144" s="494"/>
      <c r="V144" s="494"/>
      <c r="W144" s="494">
        <v>1</v>
      </c>
      <c r="X144" s="494"/>
    </row>
    <row r="145" spans="2:24" x14ac:dyDescent="0.25">
      <c r="B145" s="830" t="s">
        <v>3322</v>
      </c>
      <c r="C145" s="831"/>
      <c r="D145" s="831"/>
      <c r="E145" s="831"/>
      <c r="F145" s="831"/>
      <c r="G145" s="832"/>
      <c r="H145" s="850" t="s">
        <v>3225</v>
      </c>
      <c r="I145" s="851"/>
      <c r="J145" s="852" t="s">
        <v>3236</v>
      </c>
      <c r="K145" s="853"/>
      <c r="L145" s="515">
        <v>83329</v>
      </c>
      <c r="M145" s="546" t="s">
        <v>3323</v>
      </c>
      <c r="N145" s="512" t="s">
        <v>3324</v>
      </c>
      <c r="O145" s="491">
        <v>1</v>
      </c>
      <c r="P145" s="555">
        <v>1</v>
      </c>
      <c r="Q145" s="493"/>
      <c r="R145" s="493"/>
      <c r="S145" s="493"/>
      <c r="T145" s="493"/>
      <c r="U145" s="494"/>
      <c r="V145" s="494"/>
      <c r="W145" s="494">
        <v>1</v>
      </c>
      <c r="X145" s="494"/>
    </row>
    <row r="146" spans="2:24" x14ac:dyDescent="0.25">
      <c r="B146" s="830" t="s">
        <v>3322</v>
      </c>
      <c r="C146" s="831"/>
      <c r="D146" s="831"/>
      <c r="E146" s="831"/>
      <c r="F146" s="831"/>
      <c r="G146" s="832"/>
      <c r="H146" s="850" t="s">
        <v>3225</v>
      </c>
      <c r="I146" s="851"/>
      <c r="J146" s="852" t="s">
        <v>3236</v>
      </c>
      <c r="K146" s="853"/>
      <c r="L146" s="515">
        <v>83345</v>
      </c>
      <c r="M146" s="546" t="s">
        <v>3323</v>
      </c>
      <c r="N146" s="512" t="s">
        <v>3324</v>
      </c>
      <c r="O146" s="491">
        <v>1</v>
      </c>
      <c r="P146" s="555">
        <v>1</v>
      </c>
      <c r="Q146" s="493"/>
      <c r="R146" s="493"/>
      <c r="S146" s="493"/>
      <c r="T146" s="493"/>
      <c r="U146" s="494"/>
      <c r="V146" s="494"/>
      <c r="W146" s="494">
        <v>1</v>
      </c>
      <c r="X146" s="494"/>
    </row>
    <row r="147" spans="2:24" x14ac:dyDescent="0.25">
      <c r="B147" s="830" t="s">
        <v>3322</v>
      </c>
      <c r="C147" s="831"/>
      <c r="D147" s="831"/>
      <c r="E147" s="831"/>
      <c r="F147" s="831"/>
      <c r="G147" s="832"/>
      <c r="H147" s="850" t="s">
        <v>3225</v>
      </c>
      <c r="I147" s="851"/>
      <c r="J147" s="852" t="s">
        <v>3236</v>
      </c>
      <c r="K147" s="853"/>
      <c r="L147" s="515">
        <v>83313</v>
      </c>
      <c r="M147" s="546" t="s">
        <v>3323</v>
      </c>
      <c r="N147" s="512" t="s">
        <v>3324</v>
      </c>
      <c r="O147" s="491">
        <v>1</v>
      </c>
      <c r="P147" s="555">
        <v>1</v>
      </c>
      <c r="Q147" s="493"/>
      <c r="R147" s="493"/>
      <c r="S147" s="493"/>
      <c r="T147" s="493"/>
      <c r="U147" s="494"/>
      <c r="V147" s="494"/>
      <c r="W147" s="494">
        <v>1</v>
      </c>
      <c r="X147" s="494"/>
    </row>
    <row r="148" spans="2:24" x14ac:dyDescent="0.25">
      <c r="B148" s="830" t="s">
        <v>3322</v>
      </c>
      <c r="C148" s="831"/>
      <c r="D148" s="831"/>
      <c r="E148" s="831"/>
      <c r="F148" s="831"/>
      <c r="G148" s="832"/>
      <c r="H148" s="850" t="s">
        <v>3225</v>
      </c>
      <c r="I148" s="851"/>
      <c r="J148" s="852" t="s">
        <v>3236</v>
      </c>
      <c r="K148" s="853"/>
      <c r="L148" s="515">
        <v>83336</v>
      </c>
      <c r="M148" s="546" t="s">
        <v>3323</v>
      </c>
      <c r="N148" s="512" t="s">
        <v>3324</v>
      </c>
      <c r="O148" s="491">
        <v>1</v>
      </c>
      <c r="P148" s="555">
        <v>1</v>
      </c>
      <c r="Q148" s="493"/>
      <c r="R148" s="493"/>
      <c r="S148" s="493"/>
      <c r="T148" s="493"/>
      <c r="U148" s="494"/>
      <c r="V148" s="494"/>
      <c r="W148" s="494">
        <v>1</v>
      </c>
      <c r="X148" s="494"/>
    </row>
    <row r="149" spans="2:24" x14ac:dyDescent="0.25">
      <c r="B149" s="830" t="s">
        <v>3322</v>
      </c>
      <c r="C149" s="831"/>
      <c r="D149" s="831"/>
      <c r="E149" s="831"/>
      <c r="F149" s="831"/>
      <c r="G149" s="832"/>
      <c r="H149" s="850" t="s">
        <v>3225</v>
      </c>
      <c r="I149" s="851"/>
      <c r="J149" s="852" t="s">
        <v>3236</v>
      </c>
      <c r="K149" s="853"/>
      <c r="L149" s="515">
        <v>83347</v>
      </c>
      <c r="M149" s="546" t="s">
        <v>3323</v>
      </c>
      <c r="N149" s="512" t="s">
        <v>3324</v>
      </c>
      <c r="O149" s="491">
        <v>1</v>
      </c>
      <c r="P149" s="555">
        <v>1</v>
      </c>
      <c r="Q149" s="493"/>
      <c r="R149" s="493"/>
      <c r="S149" s="493"/>
      <c r="T149" s="493"/>
      <c r="U149" s="494"/>
      <c r="V149" s="494"/>
      <c r="W149" s="494">
        <v>1</v>
      </c>
      <c r="X149" s="494"/>
    </row>
    <row r="150" spans="2:24" ht="15.75" thickBot="1" x14ac:dyDescent="0.3">
      <c r="B150" s="926" t="s">
        <v>3322</v>
      </c>
      <c r="C150" s="927"/>
      <c r="D150" s="927"/>
      <c r="E150" s="927"/>
      <c r="F150" s="927"/>
      <c r="G150" s="928"/>
      <c r="H150" s="929" t="s">
        <v>3304</v>
      </c>
      <c r="I150" s="930"/>
      <c r="J150" s="931" t="s">
        <v>3325</v>
      </c>
      <c r="K150" s="932"/>
      <c r="L150" s="556">
        <v>84841</v>
      </c>
      <c r="M150" s="557" t="s">
        <v>3323</v>
      </c>
      <c r="N150" s="558" t="s">
        <v>3324</v>
      </c>
      <c r="O150" s="559">
        <v>1</v>
      </c>
      <c r="P150" s="560">
        <v>1</v>
      </c>
      <c r="Q150" s="561"/>
      <c r="R150" s="561"/>
      <c r="S150" s="561"/>
      <c r="T150" s="561"/>
      <c r="U150" s="562"/>
      <c r="V150" s="562"/>
      <c r="W150" s="562">
        <v>1</v>
      </c>
      <c r="X150" s="562"/>
    </row>
    <row r="151" spans="2:24" x14ac:dyDescent="0.25">
      <c r="B151" s="833" t="s">
        <v>3326</v>
      </c>
      <c r="C151" s="834"/>
      <c r="D151" s="834"/>
      <c r="E151" s="834"/>
      <c r="F151" s="834"/>
      <c r="G151" s="835"/>
      <c r="H151" s="773" t="s">
        <v>3327</v>
      </c>
      <c r="I151" s="774"/>
      <c r="J151" s="876" t="s">
        <v>3328</v>
      </c>
      <c r="K151" s="877"/>
      <c r="L151" s="530">
        <v>1922</v>
      </c>
      <c r="M151" s="484" t="s">
        <v>3329</v>
      </c>
      <c r="N151" s="485"/>
      <c r="O151" s="491"/>
      <c r="P151" s="492"/>
      <c r="Q151" s="493"/>
      <c r="R151" s="493"/>
      <c r="S151" s="493"/>
      <c r="T151" s="493"/>
      <c r="U151" s="494"/>
      <c r="V151" s="494"/>
      <c r="W151" s="494"/>
      <c r="X151" s="494"/>
    </row>
    <row r="152" spans="2:24" x14ac:dyDescent="0.25">
      <c r="B152" s="830" t="s">
        <v>3330</v>
      </c>
      <c r="C152" s="831"/>
      <c r="D152" s="831"/>
      <c r="E152" s="831"/>
      <c r="F152" s="831"/>
      <c r="G152" s="832"/>
      <c r="H152" s="780" t="s">
        <v>3327</v>
      </c>
      <c r="I152" s="781"/>
      <c r="J152" s="873" t="s">
        <v>3328</v>
      </c>
      <c r="K152" s="874"/>
      <c r="L152" s="459">
        <v>1923</v>
      </c>
      <c r="M152" s="489" t="s">
        <v>3329</v>
      </c>
      <c r="N152" s="490"/>
      <c r="O152" s="491"/>
      <c r="P152" s="492"/>
      <c r="Q152" s="493"/>
      <c r="R152" s="493"/>
      <c r="S152" s="493"/>
      <c r="T152" s="493"/>
      <c r="U152" s="494"/>
      <c r="V152" s="494"/>
      <c r="W152" s="494"/>
      <c r="X152" s="494"/>
    </row>
    <row r="153" spans="2:24" ht="15.75" thickBot="1" x14ac:dyDescent="0.3">
      <c r="B153" s="843" t="s">
        <v>3330</v>
      </c>
      <c r="C153" s="844"/>
      <c r="D153" s="844"/>
      <c r="E153" s="844"/>
      <c r="F153" s="844"/>
      <c r="G153" s="845"/>
      <c r="H153" s="822" t="s">
        <v>3327</v>
      </c>
      <c r="I153" s="823"/>
      <c r="J153" s="878" t="s">
        <v>3328</v>
      </c>
      <c r="K153" s="879"/>
      <c r="L153" s="355">
        <v>1923</v>
      </c>
      <c r="M153" s="498" t="s">
        <v>3329</v>
      </c>
      <c r="N153" s="499"/>
      <c r="O153" s="491"/>
      <c r="P153" s="492"/>
      <c r="Q153" s="493"/>
      <c r="R153" s="493"/>
      <c r="S153" s="493"/>
      <c r="T153" s="493"/>
      <c r="U153" s="494"/>
      <c r="V153" s="494"/>
      <c r="W153" s="494"/>
      <c r="X153" s="494"/>
    </row>
    <row r="154" spans="2:24" ht="15.75" thickBot="1" x14ac:dyDescent="0.3">
      <c r="B154" s="866" t="s">
        <v>3331</v>
      </c>
      <c r="C154" s="867"/>
      <c r="D154" s="867"/>
      <c r="E154" s="867"/>
      <c r="F154" s="867"/>
      <c r="G154" s="933"/>
      <c r="H154" s="934" t="s">
        <v>3291</v>
      </c>
      <c r="I154" s="935"/>
      <c r="J154" s="936" t="s">
        <v>3292</v>
      </c>
      <c r="K154" s="937"/>
      <c r="L154" s="532">
        <v>200609</v>
      </c>
      <c r="M154" s="533"/>
      <c r="N154" s="534"/>
      <c r="O154" s="505"/>
      <c r="P154" s="506"/>
      <c r="Q154" s="507"/>
      <c r="R154" s="507"/>
      <c r="S154" s="507"/>
      <c r="T154" s="507"/>
      <c r="U154" s="508"/>
      <c r="V154" s="508"/>
      <c r="W154" s="508"/>
      <c r="X154" s="508"/>
    </row>
    <row r="155" spans="2:24" x14ac:dyDescent="0.25">
      <c r="B155" s="833" t="s">
        <v>3332</v>
      </c>
      <c r="C155" s="834"/>
      <c r="D155" s="834"/>
      <c r="E155" s="834"/>
      <c r="F155" s="834"/>
      <c r="G155" s="835"/>
      <c r="H155" s="846" t="s">
        <v>3280</v>
      </c>
      <c r="I155" s="847"/>
      <c r="J155" s="856" t="s">
        <v>3333</v>
      </c>
      <c r="K155" s="857"/>
      <c r="L155" s="510">
        <v>42768</v>
      </c>
      <c r="M155" s="510" t="s">
        <v>3334</v>
      </c>
      <c r="N155" s="510" t="s">
        <v>3335</v>
      </c>
      <c r="O155" s="491">
        <v>1</v>
      </c>
      <c r="P155" s="492"/>
      <c r="Q155" s="493"/>
      <c r="R155" s="493"/>
      <c r="S155" s="493">
        <v>1</v>
      </c>
      <c r="T155" s="493"/>
      <c r="U155" s="494"/>
      <c r="V155" s="494"/>
      <c r="W155" s="494"/>
      <c r="X155" s="494"/>
    </row>
    <row r="156" spans="2:24" x14ac:dyDescent="0.25">
      <c r="B156" s="830" t="s">
        <v>3336</v>
      </c>
      <c r="C156" s="831"/>
      <c r="D156" s="831"/>
      <c r="E156" s="831"/>
      <c r="F156" s="831"/>
      <c r="G156" s="832"/>
      <c r="H156" s="850" t="s">
        <v>3225</v>
      </c>
      <c r="I156" s="851"/>
      <c r="J156" s="852" t="s">
        <v>3236</v>
      </c>
      <c r="K156" s="853"/>
      <c r="L156" s="511" t="s">
        <v>3337</v>
      </c>
      <c r="M156" s="546" t="s">
        <v>3338</v>
      </c>
      <c r="N156" s="512" t="s">
        <v>3339</v>
      </c>
      <c r="O156" s="491">
        <v>1</v>
      </c>
      <c r="P156" s="492">
        <v>1</v>
      </c>
      <c r="Q156" s="493"/>
      <c r="R156" s="493"/>
      <c r="S156" s="493"/>
      <c r="T156" s="493"/>
      <c r="U156" s="494"/>
      <c r="V156" s="494"/>
      <c r="W156" s="494">
        <v>1</v>
      </c>
      <c r="X156" s="494"/>
    </row>
    <row r="157" spans="2:24" x14ac:dyDescent="0.25">
      <c r="B157" s="830" t="s">
        <v>3336</v>
      </c>
      <c r="C157" s="831"/>
      <c r="D157" s="831"/>
      <c r="E157" s="831"/>
      <c r="F157" s="831"/>
      <c r="G157" s="832"/>
      <c r="H157" s="850" t="s">
        <v>3225</v>
      </c>
      <c r="I157" s="851"/>
      <c r="J157" s="852" t="s">
        <v>3236</v>
      </c>
      <c r="K157" s="853"/>
      <c r="L157" s="511" t="s">
        <v>3340</v>
      </c>
      <c r="M157" s="546" t="s">
        <v>3338</v>
      </c>
      <c r="N157" s="512" t="s">
        <v>3339</v>
      </c>
      <c r="O157" s="491">
        <v>1</v>
      </c>
      <c r="P157" s="492">
        <v>1</v>
      </c>
      <c r="Q157" s="493"/>
      <c r="R157" s="493"/>
      <c r="S157" s="493"/>
      <c r="T157" s="493"/>
      <c r="U157" s="494"/>
      <c r="V157" s="494"/>
      <c r="W157" s="494">
        <v>1</v>
      </c>
      <c r="X157" s="494"/>
    </row>
    <row r="158" spans="2:24" ht="15.75" thickBot="1" x14ac:dyDescent="0.3">
      <c r="B158" s="843" t="s">
        <v>3336</v>
      </c>
      <c r="C158" s="844"/>
      <c r="D158" s="844"/>
      <c r="E158" s="844"/>
      <c r="F158" s="844"/>
      <c r="G158" s="845"/>
      <c r="H158" s="862" t="s">
        <v>3225</v>
      </c>
      <c r="I158" s="863"/>
      <c r="J158" s="864" t="s">
        <v>3236</v>
      </c>
      <c r="K158" s="865"/>
      <c r="L158" s="513" t="s">
        <v>3341</v>
      </c>
      <c r="M158" s="563" t="s">
        <v>3338</v>
      </c>
      <c r="N158" s="564" t="s">
        <v>3339</v>
      </c>
      <c r="O158" s="491">
        <v>1</v>
      </c>
      <c r="P158" s="492">
        <v>1</v>
      </c>
      <c r="Q158" s="493"/>
      <c r="R158" s="493"/>
      <c r="S158" s="493"/>
      <c r="T158" s="493"/>
      <c r="U158" s="494"/>
      <c r="V158" s="494"/>
      <c r="W158" s="494">
        <v>1</v>
      </c>
      <c r="X158" s="494"/>
    </row>
    <row r="159" spans="2:24" x14ac:dyDescent="0.25">
      <c r="B159" s="945" t="s">
        <v>3342</v>
      </c>
      <c r="C159" s="946"/>
      <c r="D159" s="946"/>
      <c r="E159" s="946"/>
      <c r="F159" s="946"/>
      <c r="G159" s="947"/>
      <c r="H159" s="948" t="s">
        <v>3343</v>
      </c>
      <c r="I159" s="949"/>
      <c r="J159" s="950" t="s">
        <v>3344</v>
      </c>
      <c r="K159" s="951"/>
      <c r="L159" s="565">
        <v>207558</v>
      </c>
      <c r="M159" s="566" t="s">
        <v>3338</v>
      </c>
      <c r="N159" s="567" t="s">
        <v>3339</v>
      </c>
      <c r="O159" s="559">
        <v>1</v>
      </c>
      <c r="P159" s="560">
        <v>1</v>
      </c>
      <c r="Q159" s="561"/>
      <c r="R159" s="561"/>
      <c r="S159" s="561"/>
      <c r="T159" s="561"/>
      <c r="U159" s="562"/>
      <c r="V159" s="562"/>
      <c r="W159" s="562">
        <v>1</v>
      </c>
      <c r="X159" s="562"/>
    </row>
    <row r="160" spans="2:24" x14ac:dyDescent="0.25">
      <c r="B160" s="952" t="s">
        <v>3342</v>
      </c>
      <c r="C160" s="953"/>
      <c r="D160" s="953"/>
      <c r="E160" s="953"/>
      <c r="F160" s="953"/>
      <c r="G160" s="954"/>
      <c r="H160" s="955" t="s">
        <v>3343</v>
      </c>
      <c r="I160" s="956"/>
      <c r="J160" s="957" t="s">
        <v>3344</v>
      </c>
      <c r="K160" s="958"/>
      <c r="L160" s="568">
        <v>207562</v>
      </c>
      <c r="M160" s="569" t="s">
        <v>3338</v>
      </c>
      <c r="N160" s="567" t="s">
        <v>3339</v>
      </c>
      <c r="O160" s="559">
        <v>1</v>
      </c>
      <c r="P160" s="560">
        <v>1</v>
      </c>
      <c r="Q160" s="561"/>
      <c r="R160" s="561"/>
      <c r="S160" s="561"/>
      <c r="T160" s="561"/>
      <c r="U160" s="562"/>
      <c r="V160" s="562"/>
      <c r="W160" s="562">
        <v>1</v>
      </c>
      <c r="X160" s="562"/>
    </row>
    <row r="161" spans="2:24" x14ac:dyDescent="0.25">
      <c r="B161" s="938" t="s">
        <v>3342</v>
      </c>
      <c r="C161" s="939"/>
      <c r="D161" s="939"/>
      <c r="E161" s="939"/>
      <c r="F161" s="939"/>
      <c r="G161" s="940"/>
      <c r="H161" s="941" t="s">
        <v>3275</v>
      </c>
      <c r="I161" s="942"/>
      <c r="J161" s="943" t="s">
        <v>3344</v>
      </c>
      <c r="K161" s="944"/>
      <c r="L161" s="462">
        <v>34214</v>
      </c>
      <c r="M161" s="571" t="s">
        <v>3338</v>
      </c>
      <c r="N161" s="572" t="s">
        <v>3339</v>
      </c>
      <c r="O161" s="491">
        <v>1</v>
      </c>
      <c r="P161" s="573">
        <v>1</v>
      </c>
      <c r="Q161" s="493"/>
      <c r="R161" s="493"/>
      <c r="S161" s="493"/>
      <c r="T161" s="493"/>
      <c r="U161" s="494"/>
      <c r="V161" s="494"/>
      <c r="W161" s="494">
        <v>1</v>
      </c>
      <c r="X161" s="494"/>
    </row>
    <row r="162" spans="2:24" x14ac:dyDescent="0.25">
      <c r="B162" s="938" t="s">
        <v>3342</v>
      </c>
      <c r="C162" s="939"/>
      <c r="D162" s="939"/>
      <c r="E162" s="939"/>
      <c r="F162" s="939"/>
      <c r="G162" s="940"/>
      <c r="H162" s="941" t="s">
        <v>3275</v>
      </c>
      <c r="I162" s="942"/>
      <c r="J162" s="943" t="s">
        <v>3344</v>
      </c>
      <c r="K162" s="944"/>
      <c r="L162" s="462">
        <v>34242</v>
      </c>
      <c r="M162" s="571" t="s">
        <v>3338</v>
      </c>
      <c r="N162" s="572" t="s">
        <v>3339</v>
      </c>
      <c r="O162" s="491">
        <v>1</v>
      </c>
      <c r="P162" s="573">
        <v>1</v>
      </c>
      <c r="Q162" s="493"/>
      <c r="R162" s="493"/>
      <c r="S162" s="493"/>
      <c r="T162" s="493"/>
      <c r="U162" s="494"/>
      <c r="V162" s="494"/>
      <c r="W162" s="494">
        <v>1</v>
      </c>
      <c r="X162" s="494"/>
    </row>
    <row r="163" spans="2:24" x14ac:dyDescent="0.25">
      <c r="B163" s="938" t="s">
        <v>3342</v>
      </c>
      <c r="C163" s="939"/>
      <c r="D163" s="939"/>
      <c r="E163" s="939"/>
      <c r="F163" s="939"/>
      <c r="G163" s="940"/>
      <c r="H163" s="941" t="s">
        <v>3275</v>
      </c>
      <c r="I163" s="942"/>
      <c r="J163" s="943" t="s">
        <v>3344</v>
      </c>
      <c r="K163" s="944"/>
      <c r="L163" s="462">
        <v>34251</v>
      </c>
      <c r="M163" s="571" t="s">
        <v>3338</v>
      </c>
      <c r="N163" s="572" t="s">
        <v>3339</v>
      </c>
      <c r="O163" s="491">
        <v>1</v>
      </c>
      <c r="P163" s="573">
        <v>1</v>
      </c>
      <c r="Q163" s="493"/>
      <c r="R163" s="493"/>
      <c r="S163" s="493"/>
      <c r="T163" s="493"/>
      <c r="U163" s="494"/>
      <c r="V163" s="494"/>
      <c r="W163" s="494">
        <v>1</v>
      </c>
      <c r="X163" s="494"/>
    </row>
    <row r="164" spans="2:24" x14ac:dyDescent="0.25">
      <c r="B164" s="938" t="s">
        <v>3342</v>
      </c>
      <c r="C164" s="939"/>
      <c r="D164" s="939"/>
      <c r="E164" s="939"/>
      <c r="F164" s="939"/>
      <c r="G164" s="940"/>
      <c r="H164" s="941" t="s">
        <v>3275</v>
      </c>
      <c r="I164" s="942"/>
      <c r="J164" s="943" t="s">
        <v>3344</v>
      </c>
      <c r="K164" s="944"/>
      <c r="L164" s="462">
        <v>34252</v>
      </c>
      <c r="M164" s="571" t="s">
        <v>3338</v>
      </c>
      <c r="N164" s="572" t="s">
        <v>3339</v>
      </c>
      <c r="O164" s="491">
        <v>1</v>
      </c>
      <c r="P164" s="573">
        <v>1</v>
      </c>
      <c r="Q164" s="493"/>
      <c r="R164" s="493"/>
      <c r="S164" s="493"/>
      <c r="T164" s="493"/>
      <c r="U164" s="494"/>
      <c r="V164" s="494"/>
      <c r="W164" s="494">
        <v>1</v>
      </c>
      <c r="X164" s="494"/>
    </row>
    <row r="165" spans="2:24" x14ac:dyDescent="0.25">
      <c r="B165" s="938" t="s">
        <v>3342</v>
      </c>
      <c r="C165" s="939"/>
      <c r="D165" s="939"/>
      <c r="E165" s="939"/>
      <c r="F165" s="939"/>
      <c r="G165" s="940"/>
      <c r="H165" s="959" t="s">
        <v>3275</v>
      </c>
      <c r="I165" s="960"/>
      <c r="J165" s="943" t="s">
        <v>3344</v>
      </c>
      <c r="K165" s="944"/>
      <c r="L165" s="462">
        <v>34254</v>
      </c>
      <c r="M165" s="571" t="s">
        <v>3338</v>
      </c>
      <c r="N165" s="572" t="s">
        <v>3339</v>
      </c>
      <c r="O165" s="491">
        <v>1</v>
      </c>
      <c r="P165" s="573">
        <v>1</v>
      </c>
      <c r="Q165" s="493"/>
      <c r="R165" s="493"/>
      <c r="S165" s="493"/>
      <c r="T165" s="493"/>
      <c r="U165" s="494"/>
      <c r="V165" s="494"/>
      <c r="W165" s="494">
        <v>1</v>
      </c>
      <c r="X165" s="494"/>
    </row>
    <row r="166" spans="2:24" x14ac:dyDescent="0.25">
      <c r="B166" s="938" t="s">
        <v>3342</v>
      </c>
      <c r="C166" s="939"/>
      <c r="D166" s="939"/>
      <c r="E166" s="939"/>
      <c r="F166" s="939"/>
      <c r="G166" s="940"/>
      <c r="H166" s="959" t="s">
        <v>3275</v>
      </c>
      <c r="I166" s="960"/>
      <c r="J166" s="943" t="s">
        <v>3344</v>
      </c>
      <c r="K166" s="944"/>
      <c r="L166" s="462">
        <v>34268</v>
      </c>
      <c r="M166" s="571" t="s">
        <v>3338</v>
      </c>
      <c r="N166" s="572" t="s">
        <v>3339</v>
      </c>
      <c r="O166" s="491">
        <v>1</v>
      </c>
      <c r="P166" s="573">
        <v>1</v>
      </c>
      <c r="Q166" s="493"/>
      <c r="R166" s="493"/>
      <c r="S166" s="493"/>
      <c r="T166" s="493"/>
      <c r="U166" s="494"/>
      <c r="V166" s="494"/>
      <c r="W166" s="494">
        <v>1</v>
      </c>
      <c r="X166" s="494"/>
    </row>
    <row r="167" spans="2:24" x14ac:dyDescent="0.25">
      <c r="B167" s="938" t="s">
        <v>3342</v>
      </c>
      <c r="C167" s="939"/>
      <c r="D167" s="939"/>
      <c r="E167" s="939"/>
      <c r="F167" s="939"/>
      <c r="G167" s="940"/>
      <c r="H167" s="959" t="s">
        <v>3275</v>
      </c>
      <c r="I167" s="960"/>
      <c r="J167" s="943" t="s">
        <v>3344</v>
      </c>
      <c r="K167" s="944"/>
      <c r="L167" s="462">
        <v>34276</v>
      </c>
      <c r="M167" s="571" t="s">
        <v>3338</v>
      </c>
      <c r="N167" s="572" t="s">
        <v>3339</v>
      </c>
      <c r="O167" s="491">
        <v>1</v>
      </c>
      <c r="P167" s="573">
        <v>1</v>
      </c>
      <c r="Q167" s="493"/>
      <c r="R167" s="493"/>
      <c r="S167" s="493"/>
      <c r="T167" s="493"/>
      <c r="U167" s="494"/>
      <c r="V167" s="494"/>
      <c r="W167" s="494">
        <v>1</v>
      </c>
      <c r="X167" s="494"/>
    </row>
    <row r="168" spans="2:24" x14ac:dyDescent="0.25">
      <c r="B168" s="938" t="s">
        <v>3342</v>
      </c>
      <c r="C168" s="939"/>
      <c r="D168" s="939"/>
      <c r="E168" s="939"/>
      <c r="F168" s="939"/>
      <c r="G168" s="940"/>
      <c r="H168" s="959" t="s">
        <v>3275</v>
      </c>
      <c r="I168" s="960"/>
      <c r="J168" s="943" t="s">
        <v>3344</v>
      </c>
      <c r="K168" s="944"/>
      <c r="L168" s="462">
        <v>34450</v>
      </c>
      <c r="M168" s="571" t="s">
        <v>3338</v>
      </c>
      <c r="N168" s="572" t="s">
        <v>3339</v>
      </c>
      <c r="O168" s="491">
        <v>1</v>
      </c>
      <c r="P168" s="573">
        <v>1</v>
      </c>
      <c r="Q168" s="493"/>
      <c r="R168" s="493"/>
      <c r="S168" s="493"/>
      <c r="T168" s="493"/>
      <c r="U168" s="494"/>
      <c r="V168" s="494"/>
      <c r="W168" s="494">
        <v>1</v>
      </c>
      <c r="X168" s="494"/>
    </row>
    <row r="169" spans="2:24" x14ac:dyDescent="0.25">
      <c r="B169" s="938" t="s">
        <v>3342</v>
      </c>
      <c r="C169" s="939"/>
      <c r="D169" s="939"/>
      <c r="E169" s="939"/>
      <c r="F169" s="939"/>
      <c r="G169" s="940"/>
      <c r="H169" s="959" t="s">
        <v>3275</v>
      </c>
      <c r="I169" s="960"/>
      <c r="J169" s="943" t="s">
        <v>3344</v>
      </c>
      <c r="K169" s="944"/>
      <c r="L169" s="462">
        <v>34472</v>
      </c>
      <c r="M169" s="571" t="s">
        <v>3338</v>
      </c>
      <c r="N169" s="572" t="s">
        <v>3339</v>
      </c>
      <c r="O169" s="491">
        <v>1</v>
      </c>
      <c r="P169" s="573">
        <v>1</v>
      </c>
      <c r="Q169" s="493"/>
      <c r="R169" s="493"/>
      <c r="S169" s="493"/>
      <c r="T169" s="493"/>
      <c r="U169" s="494"/>
      <c r="V169" s="494"/>
      <c r="W169" s="494">
        <v>1</v>
      </c>
      <c r="X169" s="494"/>
    </row>
    <row r="170" spans="2:24" x14ac:dyDescent="0.25">
      <c r="B170" s="938" t="s">
        <v>3342</v>
      </c>
      <c r="C170" s="939"/>
      <c r="D170" s="939"/>
      <c r="E170" s="939"/>
      <c r="F170" s="939"/>
      <c r="G170" s="940"/>
      <c r="H170" s="959" t="s">
        <v>3275</v>
      </c>
      <c r="I170" s="960"/>
      <c r="J170" s="943" t="s">
        <v>3344</v>
      </c>
      <c r="K170" s="944"/>
      <c r="L170" s="462">
        <v>34482</v>
      </c>
      <c r="M170" s="571" t="s">
        <v>3338</v>
      </c>
      <c r="N170" s="572" t="s">
        <v>3339</v>
      </c>
      <c r="O170" s="491">
        <v>1</v>
      </c>
      <c r="P170" s="573">
        <v>1</v>
      </c>
      <c r="Q170" s="493"/>
      <c r="R170" s="493"/>
      <c r="S170" s="493"/>
      <c r="T170" s="493"/>
      <c r="U170" s="494"/>
      <c r="V170" s="494"/>
      <c r="W170" s="494">
        <v>1</v>
      </c>
      <c r="X170" s="494"/>
    </row>
    <row r="171" spans="2:24" x14ac:dyDescent="0.25">
      <c r="B171" s="938" t="s">
        <v>3342</v>
      </c>
      <c r="C171" s="939"/>
      <c r="D171" s="939"/>
      <c r="E171" s="939"/>
      <c r="F171" s="939"/>
      <c r="G171" s="940"/>
      <c r="H171" s="959" t="s">
        <v>3275</v>
      </c>
      <c r="I171" s="960"/>
      <c r="J171" s="943" t="s">
        <v>3344</v>
      </c>
      <c r="K171" s="944"/>
      <c r="L171" s="462">
        <v>34498</v>
      </c>
      <c r="M171" s="571" t="s">
        <v>3338</v>
      </c>
      <c r="N171" s="572" t="s">
        <v>3339</v>
      </c>
      <c r="O171" s="491">
        <v>1</v>
      </c>
      <c r="P171" s="573">
        <v>1</v>
      </c>
      <c r="Q171" s="493"/>
      <c r="R171" s="493"/>
      <c r="S171" s="493"/>
      <c r="T171" s="493"/>
      <c r="U171" s="494"/>
      <c r="V171" s="494"/>
      <c r="W171" s="494">
        <v>1</v>
      </c>
      <c r="X171" s="494"/>
    </row>
    <row r="172" spans="2:24" x14ac:dyDescent="0.25">
      <c r="B172" s="938" t="s">
        <v>3342</v>
      </c>
      <c r="C172" s="939"/>
      <c r="D172" s="939"/>
      <c r="E172" s="939"/>
      <c r="F172" s="939"/>
      <c r="G172" s="940"/>
      <c r="H172" s="959" t="s">
        <v>3275</v>
      </c>
      <c r="I172" s="960"/>
      <c r="J172" s="943" t="s">
        <v>3344</v>
      </c>
      <c r="K172" s="944"/>
      <c r="L172" s="462">
        <v>34507</v>
      </c>
      <c r="M172" s="571" t="s">
        <v>3338</v>
      </c>
      <c r="N172" s="572" t="s">
        <v>3339</v>
      </c>
      <c r="O172" s="491">
        <v>1</v>
      </c>
      <c r="P172" s="573">
        <v>1</v>
      </c>
      <c r="Q172" s="493"/>
      <c r="R172" s="493"/>
      <c r="S172" s="493"/>
      <c r="T172" s="493"/>
      <c r="U172" s="494"/>
      <c r="V172" s="494"/>
      <c r="W172" s="494">
        <v>1</v>
      </c>
      <c r="X172" s="494"/>
    </row>
    <row r="173" spans="2:24" x14ac:dyDescent="0.25">
      <c r="B173" s="938" t="s">
        <v>3342</v>
      </c>
      <c r="C173" s="939"/>
      <c r="D173" s="939"/>
      <c r="E173" s="939"/>
      <c r="F173" s="939"/>
      <c r="G173" s="940"/>
      <c r="H173" s="959" t="s">
        <v>3275</v>
      </c>
      <c r="I173" s="960"/>
      <c r="J173" s="943" t="s">
        <v>3344</v>
      </c>
      <c r="K173" s="944"/>
      <c r="L173" s="462">
        <v>34243</v>
      </c>
      <c r="M173" s="571" t="s">
        <v>3338</v>
      </c>
      <c r="N173" s="572" t="s">
        <v>3339</v>
      </c>
      <c r="O173" s="491">
        <v>1</v>
      </c>
      <c r="P173" s="573">
        <v>1</v>
      </c>
      <c r="Q173" s="493"/>
      <c r="R173" s="493"/>
      <c r="S173" s="493"/>
      <c r="T173" s="493"/>
      <c r="U173" s="494"/>
      <c r="V173" s="494"/>
      <c r="W173" s="494">
        <v>1</v>
      </c>
      <c r="X173" s="494"/>
    </row>
    <row r="174" spans="2:24" x14ac:dyDescent="0.25">
      <c r="B174" s="938" t="s">
        <v>3342</v>
      </c>
      <c r="C174" s="939"/>
      <c r="D174" s="939"/>
      <c r="E174" s="939"/>
      <c r="F174" s="939"/>
      <c r="G174" s="940"/>
      <c r="H174" s="959" t="s">
        <v>3275</v>
      </c>
      <c r="I174" s="960"/>
      <c r="J174" s="943" t="s">
        <v>3344</v>
      </c>
      <c r="K174" s="944"/>
      <c r="L174" s="462">
        <v>34457</v>
      </c>
      <c r="M174" s="571" t="s">
        <v>3338</v>
      </c>
      <c r="N174" s="572" t="s">
        <v>3339</v>
      </c>
      <c r="O174" s="491">
        <v>1</v>
      </c>
      <c r="P174" s="573">
        <v>1</v>
      </c>
      <c r="Q174" s="493"/>
      <c r="R174" s="493"/>
      <c r="S174" s="493"/>
      <c r="T174" s="493"/>
      <c r="U174" s="494"/>
      <c r="V174" s="494"/>
      <c r="W174" s="494">
        <v>1</v>
      </c>
      <c r="X174" s="494"/>
    </row>
    <row r="175" spans="2:24" x14ac:dyDescent="0.25">
      <c r="B175" s="938" t="s">
        <v>3342</v>
      </c>
      <c r="C175" s="939"/>
      <c r="D175" s="939"/>
      <c r="E175" s="939"/>
      <c r="F175" s="939"/>
      <c r="G175" s="940"/>
      <c r="H175" s="959" t="s">
        <v>3275</v>
      </c>
      <c r="I175" s="960"/>
      <c r="J175" s="943" t="s">
        <v>3344</v>
      </c>
      <c r="K175" s="944"/>
      <c r="L175" s="462">
        <v>34302</v>
      </c>
      <c r="M175" s="571" t="s">
        <v>3338</v>
      </c>
      <c r="N175" s="572" t="s">
        <v>3339</v>
      </c>
      <c r="O175" s="491">
        <v>1</v>
      </c>
      <c r="P175" s="573">
        <v>1</v>
      </c>
      <c r="Q175" s="493"/>
      <c r="R175" s="493"/>
      <c r="S175" s="493"/>
      <c r="T175" s="493"/>
      <c r="U175" s="494"/>
      <c r="V175" s="494"/>
      <c r="W175" s="494">
        <v>1</v>
      </c>
      <c r="X175" s="494"/>
    </row>
    <row r="176" spans="2:24" x14ac:dyDescent="0.25">
      <c r="B176" s="938" t="s">
        <v>3342</v>
      </c>
      <c r="C176" s="939"/>
      <c r="D176" s="939"/>
      <c r="E176" s="939"/>
      <c r="F176" s="939"/>
      <c r="G176" s="940"/>
      <c r="H176" s="959" t="s">
        <v>3275</v>
      </c>
      <c r="I176" s="960"/>
      <c r="J176" s="943" t="s">
        <v>3344</v>
      </c>
      <c r="K176" s="944"/>
      <c r="L176" s="575" t="s">
        <v>3345</v>
      </c>
      <c r="M176" s="571" t="s">
        <v>3338</v>
      </c>
      <c r="N176" s="572" t="s">
        <v>3339</v>
      </c>
      <c r="O176" s="491">
        <v>1</v>
      </c>
      <c r="P176" s="573">
        <v>1</v>
      </c>
      <c r="Q176" s="493"/>
      <c r="R176" s="493"/>
      <c r="S176" s="493"/>
      <c r="T176" s="493"/>
      <c r="U176" s="494"/>
      <c r="V176" s="494"/>
      <c r="W176" s="494">
        <v>1</v>
      </c>
      <c r="X176" s="494"/>
    </row>
    <row r="177" spans="2:24" ht="15.75" thickBot="1" x14ac:dyDescent="0.3">
      <c r="B177" s="961" t="s">
        <v>3342</v>
      </c>
      <c r="C177" s="962"/>
      <c r="D177" s="962"/>
      <c r="E177" s="962"/>
      <c r="F177" s="962"/>
      <c r="G177" s="963"/>
      <c r="H177" s="964" t="s">
        <v>3275</v>
      </c>
      <c r="I177" s="965"/>
      <c r="J177" s="966" t="s">
        <v>3344</v>
      </c>
      <c r="K177" s="967"/>
      <c r="L177" s="576" t="s">
        <v>3346</v>
      </c>
      <c r="M177" s="571" t="s">
        <v>3338</v>
      </c>
      <c r="N177" s="572" t="s">
        <v>3339</v>
      </c>
      <c r="O177" s="491">
        <v>1</v>
      </c>
      <c r="P177" s="573">
        <v>1</v>
      </c>
      <c r="Q177" s="493"/>
      <c r="R177" s="493"/>
      <c r="S177" s="493"/>
      <c r="T177" s="493"/>
      <c r="U177" s="494"/>
      <c r="V177" s="494"/>
      <c r="W177" s="494">
        <v>1</v>
      </c>
      <c r="X177" s="494"/>
    </row>
    <row r="178" spans="2:24" x14ac:dyDescent="0.25">
      <c r="B178" s="945" t="s">
        <v>3347</v>
      </c>
      <c r="C178" s="946"/>
      <c r="D178" s="946"/>
      <c r="E178" s="946"/>
      <c r="F178" s="946"/>
      <c r="G178" s="947"/>
      <c r="H178" s="948" t="s">
        <v>3343</v>
      </c>
      <c r="I178" s="949"/>
      <c r="J178" s="950" t="s">
        <v>3344</v>
      </c>
      <c r="K178" s="951"/>
      <c r="L178" s="565">
        <v>207568</v>
      </c>
      <c r="M178" s="569" t="s">
        <v>3338</v>
      </c>
      <c r="N178" s="567" t="s">
        <v>3339</v>
      </c>
      <c r="O178" s="559">
        <v>1</v>
      </c>
      <c r="P178" s="560">
        <v>1</v>
      </c>
      <c r="Q178" s="561"/>
      <c r="R178" s="561"/>
      <c r="S178" s="561"/>
      <c r="T178" s="561"/>
      <c r="U178" s="562"/>
      <c r="V178" s="562"/>
      <c r="W178" s="562">
        <v>1</v>
      </c>
      <c r="X178" s="562"/>
    </row>
    <row r="179" spans="2:24" x14ac:dyDescent="0.25">
      <c r="B179" s="952" t="s">
        <v>3347</v>
      </c>
      <c r="C179" s="953"/>
      <c r="D179" s="953"/>
      <c r="E179" s="953"/>
      <c r="F179" s="953"/>
      <c r="G179" s="954"/>
      <c r="H179" s="955" t="s">
        <v>3343</v>
      </c>
      <c r="I179" s="956"/>
      <c r="J179" s="957" t="s">
        <v>3344</v>
      </c>
      <c r="K179" s="958"/>
      <c r="L179" s="568">
        <v>207566</v>
      </c>
      <c r="M179" s="569" t="s">
        <v>3338</v>
      </c>
      <c r="N179" s="567" t="s">
        <v>3339</v>
      </c>
      <c r="O179" s="559">
        <v>1</v>
      </c>
      <c r="P179" s="560">
        <v>1</v>
      </c>
      <c r="Q179" s="561"/>
      <c r="R179" s="561"/>
      <c r="S179" s="561"/>
      <c r="T179" s="561"/>
      <c r="U179" s="562"/>
      <c r="V179" s="562"/>
      <c r="W179" s="562">
        <v>1</v>
      </c>
      <c r="X179" s="562"/>
    </row>
    <row r="180" spans="2:24" x14ac:dyDescent="0.25">
      <c r="B180" s="938" t="s">
        <v>3347</v>
      </c>
      <c r="C180" s="939"/>
      <c r="D180" s="939"/>
      <c r="E180" s="939"/>
      <c r="F180" s="939"/>
      <c r="G180" s="940"/>
      <c r="H180" s="959" t="s">
        <v>3275</v>
      </c>
      <c r="I180" s="960"/>
      <c r="J180" s="943" t="s">
        <v>3344</v>
      </c>
      <c r="K180" s="944"/>
      <c r="L180" s="462">
        <v>34266</v>
      </c>
      <c r="M180" s="571" t="s">
        <v>3338</v>
      </c>
      <c r="N180" s="572" t="s">
        <v>3339</v>
      </c>
      <c r="O180" s="491">
        <v>1</v>
      </c>
      <c r="P180" s="573">
        <v>1</v>
      </c>
      <c r="Q180" s="493"/>
      <c r="R180" s="493"/>
      <c r="S180" s="493"/>
      <c r="T180" s="493"/>
      <c r="U180" s="494"/>
      <c r="V180" s="494"/>
      <c r="W180" s="494">
        <v>1</v>
      </c>
      <c r="X180" s="494"/>
    </row>
    <row r="181" spans="2:24" x14ac:dyDescent="0.25">
      <c r="B181" s="938" t="s">
        <v>3347</v>
      </c>
      <c r="C181" s="939"/>
      <c r="D181" s="939"/>
      <c r="E181" s="939"/>
      <c r="F181" s="939"/>
      <c r="G181" s="940"/>
      <c r="H181" s="959" t="s">
        <v>3275</v>
      </c>
      <c r="I181" s="960"/>
      <c r="J181" s="943" t="s">
        <v>3344</v>
      </c>
      <c r="K181" s="944"/>
      <c r="L181" s="462">
        <v>34248</v>
      </c>
      <c r="M181" s="571" t="s">
        <v>3338</v>
      </c>
      <c r="N181" s="572" t="s">
        <v>3339</v>
      </c>
      <c r="O181" s="491">
        <v>1</v>
      </c>
      <c r="P181" s="573">
        <v>1</v>
      </c>
      <c r="Q181" s="493"/>
      <c r="R181" s="493"/>
      <c r="S181" s="493"/>
      <c r="T181" s="493"/>
      <c r="U181" s="494"/>
      <c r="V181" s="494"/>
      <c r="W181" s="494">
        <v>1</v>
      </c>
      <c r="X181" s="494"/>
    </row>
    <row r="182" spans="2:24" x14ac:dyDescent="0.25">
      <c r="B182" s="938" t="s">
        <v>3347</v>
      </c>
      <c r="C182" s="939"/>
      <c r="D182" s="939"/>
      <c r="E182" s="939"/>
      <c r="F182" s="939"/>
      <c r="G182" s="940"/>
      <c r="H182" s="959" t="s">
        <v>3275</v>
      </c>
      <c r="I182" s="960"/>
      <c r="J182" s="943" t="s">
        <v>3344</v>
      </c>
      <c r="K182" s="944"/>
      <c r="L182" s="462">
        <v>34253</v>
      </c>
      <c r="M182" s="571" t="s">
        <v>3338</v>
      </c>
      <c r="N182" s="572" t="s">
        <v>3339</v>
      </c>
      <c r="O182" s="491">
        <v>1</v>
      </c>
      <c r="P182" s="573">
        <v>1</v>
      </c>
      <c r="Q182" s="493"/>
      <c r="R182" s="493"/>
      <c r="S182" s="493"/>
      <c r="T182" s="493"/>
      <c r="U182" s="494"/>
      <c r="V182" s="494"/>
      <c r="W182" s="494">
        <v>1</v>
      </c>
      <c r="X182" s="494"/>
    </row>
    <row r="183" spans="2:24" x14ac:dyDescent="0.25">
      <c r="B183" s="938" t="s">
        <v>3347</v>
      </c>
      <c r="C183" s="939"/>
      <c r="D183" s="939"/>
      <c r="E183" s="939"/>
      <c r="F183" s="939"/>
      <c r="G183" s="940"/>
      <c r="H183" s="959" t="s">
        <v>3275</v>
      </c>
      <c r="I183" s="960"/>
      <c r="J183" s="943" t="s">
        <v>3344</v>
      </c>
      <c r="K183" s="944"/>
      <c r="L183" s="462">
        <v>34275</v>
      </c>
      <c r="M183" s="571" t="s">
        <v>3338</v>
      </c>
      <c r="N183" s="572" t="s">
        <v>3339</v>
      </c>
      <c r="O183" s="491">
        <v>1</v>
      </c>
      <c r="P183" s="573">
        <v>1</v>
      </c>
      <c r="Q183" s="493"/>
      <c r="R183" s="493"/>
      <c r="S183" s="493"/>
      <c r="T183" s="493"/>
      <c r="U183" s="494"/>
      <c r="V183" s="494"/>
      <c r="W183" s="494">
        <v>1</v>
      </c>
      <c r="X183" s="494"/>
    </row>
    <row r="184" spans="2:24" x14ac:dyDescent="0.25">
      <c r="B184" s="938" t="s">
        <v>3347</v>
      </c>
      <c r="C184" s="939"/>
      <c r="D184" s="939"/>
      <c r="E184" s="939"/>
      <c r="F184" s="939"/>
      <c r="G184" s="940"/>
      <c r="H184" s="959" t="s">
        <v>3275</v>
      </c>
      <c r="I184" s="960"/>
      <c r="J184" s="943" t="s">
        <v>3344</v>
      </c>
      <c r="K184" s="944"/>
      <c r="L184" s="462">
        <v>34294</v>
      </c>
      <c r="M184" s="571" t="s">
        <v>3338</v>
      </c>
      <c r="N184" s="572" t="s">
        <v>3339</v>
      </c>
      <c r="O184" s="491">
        <v>1</v>
      </c>
      <c r="P184" s="573">
        <v>1</v>
      </c>
      <c r="Q184" s="493"/>
      <c r="R184" s="493"/>
      <c r="S184" s="493"/>
      <c r="T184" s="493"/>
      <c r="U184" s="494"/>
      <c r="V184" s="494"/>
      <c r="W184" s="494">
        <v>1</v>
      </c>
      <c r="X184" s="494"/>
    </row>
    <row r="185" spans="2:24" x14ac:dyDescent="0.25">
      <c r="B185" s="938" t="s">
        <v>3347</v>
      </c>
      <c r="C185" s="939"/>
      <c r="D185" s="939"/>
      <c r="E185" s="939"/>
      <c r="F185" s="939"/>
      <c r="G185" s="940"/>
      <c r="H185" s="959" t="s">
        <v>3275</v>
      </c>
      <c r="I185" s="960"/>
      <c r="J185" s="943" t="s">
        <v>3344</v>
      </c>
      <c r="K185" s="944"/>
      <c r="L185" s="462">
        <v>34429</v>
      </c>
      <c r="M185" s="571" t="s">
        <v>3338</v>
      </c>
      <c r="N185" s="572" t="s">
        <v>3339</v>
      </c>
      <c r="O185" s="491">
        <v>1</v>
      </c>
      <c r="P185" s="573">
        <v>1</v>
      </c>
      <c r="Q185" s="493"/>
      <c r="R185" s="493"/>
      <c r="S185" s="493"/>
      <c r="T185" s="493"/>
      <c r="U185" s="494"/>
      <c r="V185" s="494"/>
      <c r="W185" s="494">
        <v>1</v>
      </c>
      <c r="X185" s="494"/>
    </row>
    <row r="186" spans="2:24" x14ac:dyDescent="0.25">
      <c r="B186" s="938" t="s">
        <v>3347</v>
      </c>
      <c r="C186" s="939"/>
      <c r="D186" s="939"/>
      <c r="E186" s="939"/>
      <c r="F186" s="939"/>
      <c r="G186" s="940"/>
      <c r="H186" s="959" t="s">
        <v>3275</v>
      </c>
      <c r="I186" s="960"/>
      <c r="J186" s="943" t="s">
        <v>3344</v>
      </c>
      <c r="K186" s="944"/>
      <c r="L186" s="462">
        <v>34433</v>
      </c>
      <c r="M186" s="571" t="s">
        <v>3338</v>
      </c>
      <c r="N186" s="572" t="s">
        <v>3339</v>
      </c>
      <c r="O186" s="491">
        <v>1</v>
      </c>
      <c r="P186" s="573">
        <v>1</v>
      </c>
      <c r="Q186" s="493"/>
      <c r="R186" s="493"/>
      <c r="S186" s="493"/>
      <c r="T186" s="493"/>
      <c r="U186" s="494"/>
      <c r="V186" s="494"/>
      <c r="W186" s="494">
        <v>1</v>
      </c>
      <c r="X186" s="494"/>
    </row>
    <row r="187" spans="2:24" x14ac:dyDescent="0.25">
      <c r="B187" s="938" t="s">
        <v>3347</v>
      </c>
      <c r="C187" s="939"/>
      <c r="D187" s="939"/>
      <c r="E187" s="939"/>
      <c r="F187" s="939"/>
      <c r="G187" s="940"/>
      <c r="H187" s="959" t="s">
        <v>3275</v>
      </c>
      <c r="I187" s="960"/>
      <c r="J187" s="943" t="s">
        <v>3344</v>
      </c>
      <c r="K187" s="944"/>
      <c r="L187" s="462">
        <v>34434</v>
      </c>
      <c r="M187" s="571" t="s">
        <v>3338</v>
      </c>
      <c r="N187" s="572" t="s">
        <v>3339</v>
      </c>
      <c r="O187" s="491">
        <v>1</v>
      </c>
      <c r="P187" s="573">
        <v>1</v>
      </c>
      <c r="Q187" s="493"/>
      <c r="R187" s="493"/>
      <c r="S187" s="493"/>
      <c r="T187" s="493"/>
      <c r="U187" s="494"/>
      <c r="V187" s="494"/>
      <c r="W187" s="494">
        <v>1</v>
      </c>
      <c r="X187" s="494"/>
    </row>
    <row r="188" spans="2:24" x14ac:dyDescent="0.25">
      <c r="B188" s="938" t="s">
        <v>3347</v>
      </c>
      <c r="C188" s="939"/>
      <c r="D188" s="939"/>
      <c r="E188" s="939"/>
      <c r="F188" s="939"/>
      <c r="G188" s="940"/>
      <c r="H188" s="959" t="s">
        <v>3275</v>
      </c>
      <c r="I188" s="960"/>
      <c r="J188" s="943" t="s">
        <v>3344</v>
      </c>
      <c r="K188" s="944"/>
      <c r="L188" s="462">
        <v>34438</v>
      </c>
      <c r="M188" s="571" t="s">
        <v>3338</v>
      </c>
      <c r="N188" s="572" t="s">
        <v>3339</v>
      </c>
      <c r="O188" s="491">
        <v>1</v>
      </c>
      <c r="P188" s="573">
        <v>1</v>
      </c>
      <c r="Q188" s="493"/>
      <c r="R188" s="493"/>
      <c r="S188" s="493"/>
      <c r="T188" s="493"/>
      <c r="U188" s="494"/>
      <c r="V188" s="494"/>
      <c r="W188" s="494">
        <v>1</v>
      </c>
      <c r="X188" s="494"/>
    </row>
    <row r="189" spans="2:24" x14ac:dyDescent="0.25">
      <c r="B189" s="938" t="s">
        <v>3347</v>
      </c>
      <c r="C189" s="939"/>
      <c r="D189" s="939"/>
      <c r="E189" s="939"/>
      <c r="F189" s="939"/>
      <c r="G189" s="940"/>
      <c r="H189" s="959" t="s">
        <v>3275</v>
      </c>
      <c r="I189" s="960"/>
      <c r="J189" s="943" t="s">
        <v>3344</v>
      </c>
      <c r="K189" s="944"/>
      <c r="L189" s="462">
        <v>34449</v>
      </c>
      <c r="M189" s="571" t="s">
        <v>3338</v>
      </c>
      <c r="N189" s="572" t="s">
        <v>3339</v>
      </c>
      <c r="O189" s="491">
        <v>1</v>
      </c>
      <c r="P189" s="573">
        <v>1</v>
      </c>
      <c r="Q189" s="493"/>
      <c r="R189" s="493"/>
      <c r="S189" s="493"/>
      <c r="T189" s="493"/>
      <c r="U189" s="494"/>
      <c r="V189" s="494"/>
      <c r="W189" s="494">
        <v>1</v>
      </c>
      <c r="X189" s="494"/>
    </row>
    <row r="190" spans="2:24" x14ac:dyDescent="0.25">
      <c r="B190" s="938" t="s">
        <v>3347</v>
      </c>
      <c r="C190" s="939"/>
      <c r="D190" s="939"/>
      <c r="E190" s="939"/>
      <c r="F190" s="939"/>
      <c r="G190" s="940"/>
      <c r="H190" s="959" t="s">
        <v>3275</v>
      </c>
      <c r="I190" s="960"/>
      <c r="J190" s="943" t="s">
        <v>3344</v>
      </c>
      <c r="K190" s="944"/>
      <c r="L190" s="462">
        <v>34454</v>
      </c>
      <c r="M190" s="571" t="s">
        <v>3338</v>
      </c>
      <c r="N190" s="572" t="s">
        <v>3339</v>
      </c>
      <c r="O190" s="491">
        <v>1</v>
      </c>
      <c r="P190" s="573">
        <v>1</v>
      </c>
      <c r="Q190" s="493"/>
      <c r="R190" s="493"/>
      <c r="S190" s="493"/>
      <c r="T190" s="493"/>
      <c r="U190" s="494"/>
      <c r="V190" s="494"/>
      <c r="W190" s="494">
        <v>1</v>
      </c>
      <c r="X190" s="494"/>
    </row>
    <row r="191" spans="2:24" x14ac:dyDescent="0.25">
      <c r="B191" s="938" t="s">
        <v>3347</v>
      </c>
      <c r="C191" s="939"/>
      <c r="D191" s="939"/>
      <c r="E191" s="939"/>
      <c r="F191" s="939"/>
      <c r="G191" s="940"/>
      <c r="H191" s="959" t="s">
        <v>3275</v>
      </c>
      <c r="I191" s="960"/>
      <c r="J191" s="943" t="s">
        <v>3344</v>
      </c>
      <c r="K191" s="944"/>
      <c r="L191" s="462">
        <v>34479</v>
      </c>
      <c r="M191" s="571" t="s">
        <v>3338</v>
      </c>
      <c r="N191" s="572" t="s">
        <v>3339</v>
      </c>
      <c r="O191" s="491">
        <v>1</v>
      </c>
      <c r="P191" s="573">
        <v>1</v>
      </c>
      <c r="Q191" s="493"/>
      <c r="R191" s="493"/>
      <c r="S191" s="493"/>
      <c r="T191" s="493"/>
      <c r="U191" s="494"/>
      <c r="V191" s="494"/>
      <c r="W191" s="494">
        <v>1</v>
      </c>
      <c r="X191" s="494"/>
    </row>
    <row r="192" spans="2:24" x14ac:dyDescent="0.25">
      <c r="B192" s="938" t="s">
        <v>3347</v>
      </c>
      <c r="C192" s="939"/>
      <c r="D192" s="939"/>
      <c r="E192" s="939"/>
      <c r="F192" s="939"/>
      <c r="G192" s="940"/>
      <c r="H192" s="959" t="s">
        <v>3275</v>
      </c>
      <c r="I192" s="960"/>
      <c r="J192" s="943" t="s">
        <v>3344</v>
      </c>
      <c r="K192" s="944"/>
      <c r="L192" s="462">
        <v>34481</v>
      </c>
      <c r="M192" s="571" t="s">
        <v>3338</v>
      </c>
      <c r="N192" s="572" t="s">
        <v>3339</v>
      </c>
      <c r="O192" s="491">
        <v>1</v>
      </c>
      <c r="P192" s="573">
        <v>1</v>
      </c>
      <c r="Q192" s="493"/>
      <c r="R192" s="493"/>
      <c r="S192" s="493"/>
      <c r="T192" s="493"/>
      <c r="U192" s="494"/>
      <c r="V192" s="494"/>
      <c r="W192" s="494">
        <v>1</v>
      </c>
      <c r="X192" s="494"/>
    </row>
    <row r="193" spans="2:25" x14ac:dyDescent="0.25">
      <c r="B193" s="938" t="s">
        <v>3347</v>
      </c>
      <c r="C193" s="939"/>
      <c r="D193" s="939"/>
      <c r="E193" s="939"/>
      <c r="F193" s="939"/>
      <c r="G193" s="940"/>
      <c r="H193" s="959" t="s">
        <v>3275</v>
      </c>
      <c r="I193" s="960"/>
      <c r="J193" s="943" t="s">
        <v>3344</v>
      </c>
      <c r="K193" s="944"/>
      <c r="L193" s="462">
        <v>34487</v>
      </c>
      <c r="M193" s="571" t="s">
        <v>3338</v>
      </c>
      <c r="N193" s="572" t="s">
        <v>3339</v>
      </c>
      <c r="O193" s="491">
        <v>1</v>
      </c>
      <c r="P193" s="573">
        <v>1</v>
      </c>
      <c r="Q193" s="493"/>
      <c r="R193" s="493"/>
      <c r="S193" s="493"/>
      <c r="T193" s="493"/>
      <c r="U193" s="494"/>
      <c r="V193" s="494"/>
      <c r="W193" s="494">
        <v>1</v>
      </c>
      <c r="X193" s="494"/>
    </row>
    <row r="194" spans="2:25" x14ac:dyDescent="0.25">
      <c r="B194" s="938" t="s">
        <v>3347</v>
      </c>
      <c r="C194" s="939"/>
      <c r="D194" s="939"/>
      <c r="E194" s="939"/>
      <c r="F194" s="939"/>
      <c r="G194" s="940"/>
      <c r="H194" s="959" t="s">
        <v>3275</v>
      </c>
      <c r="I194" s="960"/>
      <c r="J194" s="943" t="s">
        <v>3344</v>
      </c>
      <c r="K194" s="944"/>
      <c r="L194" s="462">
        <v>34496</v>
      </c>
      <c r="M194" s="571" t="s">
        <v>3338</v>
      </c>
      <c r="N194" s="572" t="s">
        <v>3339</v>
      </c>
      <c r="O194" s="491">
        <v>1</v>
      </c>
      <c r="P194" s="573">
        <v>1</v>
      </c>
      <c r="Q194" s="493"/>
      <c r="R194" s="493"/>
      <c r="S194" s="493"/>
      <c r="T194" s="493"/>
      <c r="U194" s="494"/>
      <c r="V194" s="494"/>
      <c r="W194" s="494">
        <v>1</v>
      </c>
      <c r="X194" s="494"/>
    </row>
    <row r="195" spans="2:25" x14ac:dyDescent="0.25">
      <c r="B195" s="938" t="s">
        <v>3347</v>
      </c>
      <c r="C195" s="939"/>
      <c r="D195" s="939"/>
      <c r="E195" s="939"/>
      <c r="F195" s="939"/>
      <c r="G195" s="940"/>
      <c r="H195" s="959" t="s">
        <v>3275</v>
      </c>
      <c r="I195" s="960"/>
      <c r="J195" s="943" t="s">
        <v>3344</v>
      </c>
      <c r="K195" s="944"/>
      <c r="L195" s="575" t="s">
        <v>3348</v>
      </c>
      <c r="M195" s="571" t="s">
        <v>3338</v>
      </c>
      <c r="N195" s="572" t="s">
        <v>3339</v>
      </c>
      <c r="O195" s="491">
        <v>1</v>
      </c>
      <c r="P195" s="573">
        <v>1</v>
      </c>
      <c r="Q195" s="493"/>
      <c r="R195" s="493"/>
      <c r="S195" s="493"/>
      <c r="T195" s="493"/>
      <c r="U195" s="494"/>
      <c r="V195" s="494"/>
      <c r="W195" s="494">
        <v>1</v>
      </c>
      <c r="X195" s="494"/>
    </row>
    <row r="196" spans="2:25" ht="15.75" thickBot="1" x14ac:dyDescent="0.3">
      <c r="B196" s="961" t="s">
        <v>3347</v>
      </c>
      <c r="C196" s="962"/>
      <c r="D196" s="962"/>
      <c r="E196" s="962"/>
      <c r="F196" s="962"/>
      <c r="G196" s="963"/>
      <c r="H196" s="964" t="s">
        <v>3275</v>
      </c>
      <c r="I196" s="965"/>
      <c r="J196" s="966" t="s">
        <v>3344</v>
      </c>
      <c r="K196" s="967"/>
      <c r="L196" s="576" t="s">
        <v>3349</v>
      </c>
      <c r="M196" s="571" t="s">
        <v>3338</v>
      </c>
      <c r="N196" s="572" t="s">
        <v>3339</v>
      </c>
      <c r="O196" s="491">
        <v>1</v>
      </c>
      <c r="P196" s="573">
        <v>1</v>
      </c>
      <c r="Q196" s="493"/>
      <c r="R196" s="493"/>
      <c r="S196" s="493"/>
      <c r="T196" s="493"/>
      <c r="U196" s="494"/>
      <c r="V196" s="494"/>
      <c r="W196" s="494">
        <v>1</v>
      </c>
      <c r="X196" s="494"/>
    </row>
    <row r="197" spans="2:25" x14ac:dyDescent="0.25">
      <c r="B197" s="968" t="s">
        <v>3350</v>
      </c>
      <c r="C197" s="969"/>
      <c r="D197" s="969"/>
      <c r="E197" s="969"/>
      <c r="F197" s="969"/>
      <c r="G197" s="970"/>
      <c r="H197" s="971"/>
      <c r="I197" s="972"/>
      <c r="J197" s="775"/>
      <c r="K197" s="776"/>
      <c r="L197" s="577"/>
      <c r="M197" s="578"/>
      <c r="N197" s="579"/>
      <c r="O197" s="491"/>
      <c r="P197" s="492"/>
      <c r="Q197" s="493"/>
      <c r="R197" s="493"/>
      <c r="S197" s="493"/>
      <c r="T197" s="493"/>
      <c r="U197" s="494"/>
      <c r="V197" s="494"/>
      <c r="W197" s="494"/>
      <c r="X197" s="494"/>
    </row>
    <row r="198" spans="2:25" ht="15.75" thickBot="1" x14ac:dyDescent="0.3">
      <c r="B198" s="916" t="s">
        <v>3351</v>
      </c>
      <c r="C198" s="917"/>
      <c r="D198" s="917"/>
      <c r="E198" s="917"/>
      <c r="F198" s="917"/>
      <c r="G198" s="918"/>
      <c r="H198" s="973"/>
      <c r="I198" s="974"/>
      <c r="J198" s="824"/>
      <c r="K198" s="825"/>
      <c r="L198" s="580"/>
      <c r="M198" s="581"/>
      <c r="N198" s="582"/>
      <c r="O198" s="491"/>
      <c r="P198" s="492"/>
      <c r="Q198" s="493"/>
      <c r="R198" s="493"/>
      <c r="S198" s="493"/>
      <c r="T198" s="493"/>
      <c r="U198" s="494"/>
      <c r="V198" s="494"/>
      <c r="W198" s="494"/>
      <c r="X198" s="494"/>
    </row>
    <row r="199" spans="2:25" x14ac:dyDescent="0.25">
      <c r="B199" s="833" t="s">
        <v>3352</v>
      </c>
      <c r="C199" s="834"/>
      <c r="D199" s="834"/>
      <c r="E199" s="834"/>
      <c r="F199" s="834"/>
      <c r="G199" s="835"/>
      <c r="H199" s="971" t="s">
        <v>3275</v>
      </c>
      <c r="I199" s="972"/>
      <c r="J199" s="775" t="s">
        <v>3353</v>
      </c>
      <c r="K199" s="776"/>
      <c r="L199" s="583" t="s">
        <v>3354</v>
      </c>
      <c r="M199" s="484" t="s">
        <v>3282</v>
      </c>
      <c r="N199" s="485" t="s">
        <v>3283</v>
      </c>
      <c r="O199" s="491">
        <v>1</v>
      </c>
      <c r="P199" s="492"/>
      <c r="Q199" s="493"/>
      <c r="R199" s="493">
        <v>1</v>
      </c>
      <c r="S199" s="493"/>
      <c r="T199" s="493"/>
      <c r="U199" s="494"/>
      <c r="V199" s="494"/>
      <c r="W199" s="494"/>
      <c r="X199" s="494">
        <v>1</v>
      </c>
      <c r="Y199" s="975" t="s">
        <v>3355</v>
      </c>
    </row>
    <row r="200" spans="2:25" x14ac:dyDescent="0.25">
      <c r="B200" s="830" t="s">
        <v>3352</v>
      </c>
      <c r="C200" s="831"/>
      <c r="D200" s="831"/>
      <c r="E200" s="831"/>
      <c r="F200" s="831"/>
      <c r="G200" s="832"/>
      <c r="H200" s="976" t="s">
        <v>3275</v>
      </c>
      <c r="I200" s="977"/>
      <c r="J200" s="782" t="s">
        <v>3353</v>
      </c>
      <c r="K200" s="783"/>
      <c r="L200" s="584" t="s">
        <v>3356</v>
      </c>
      <c r="M200" s="489" t="s">
        <v>3282</v>
      </c>
      <c r="N200" s="490" t="s">
        <v>3283</v>
      </c>
      <c r="O200" s="491">
        <v>1</v>
      </c>
      <c r="P200" s="492"/>
      <c r="Q200" s="493"/>
      <c r="R200" s="493">
        <v>1</v>
      </c>
      <c r="S200" s="493"/>
      <c r="T200" s="493"/>
      <c r="U200" s="494"/>
      <c r="V200" s="494"/>
      <c r="W200" s="494"/>
      <c r="X200" s="494">
        <v>1</v>
      </c>
      <c r="Y200" s="975"/>
    </row>
    <row r="201" spans="2:25" x14ac:dyDescent="0.25">
      <c r="B201" s="830" t="s">
        <v>3352</v>
      </c>
      <c r="C201" s="831"/>
      <c r="D201" s="831"/>
      <c r="E201" s="831"/>
      <c r="F201" s="831"/>
      <c r="G201" s="832"/>
      <c r="H201" s="976" t="s">
        <v>3275</v>
      </c>
      <c r="I201" s="977"/>
      <c r="J201" s="782" t="s">
        <v>3353</v>
      </c>
      <c r="K201" s="783"/>
      <c r="L201" s="584" t="s">
        <v>3357</v>
      </c>
      <c r="M201" s="489" t="s">
        <v>3282</v>
      </c>
      <c r="N201" s="490" t="s">
        <v>3283</v>
      </c>
      <c r="O201" s="491">
        <v>1</v>
      </c>
      <c r="P201" s="492"/>
      <c r="Q201" s="493"/>
      <c r="R201" s="493">
        <v>1</v>
      </c>
      <c r="S201" s="493"/>
      <c r="T201" s="493"/>
      <c r="U201" s="494"/>
      <c r="V201" s="494"/>
      <c r="W201" s="494"/>
      <c r="X201" s="494">
        <v>1</v>
      </c>
      <c r="Y201" s="975"/>
    </row>
    <row r="202" spans="2:25" x14ac:dyDescent="0.25">
      <c r="B202" s="830" t="s">
        <v>3352</v>
      </c>
      <c r="C202" s="831"/>
      <c r="D202" s="831"/>
      <c r="E202" s="831"/>
      <c r="F202" s="831"/>
      <c r="G202" s="832"/>
      <c r="H202" s="976" t="s">
        <v>3275</v>
      </c>
      <c r="I202" s="977"/>
      <c r="J202" s="782" t="s">
        <v>3353</v>
      </c>
      <c r="K202" s="783"/>
      <c r="L202" s="584" t="s">
        <v>3358</v>
      </c>
      <c r="M202" s="489" t="s">
        <v>3282</v>
      </c>
      <c r="N202" s="490" t="s">
        <v>3283</v>
      </c>
      <c r="O202" s="491">
        <v>1</v>
      </c>
      <c r="P202" s="492"/>
      <c r="Q202" s="493"/>
      <c r="R202" s="493">
        <v>1</v>
      </c>
      <c r="S202" s="493"/>
      <c r="T202" s="493"/>
      <c r="U202" s="494"/>
      <c r="V202" s="494"/>
      <c r="W202" s="494"/>
      <c r="X202" s="494">
        <v>1</v>
      </c>
      <c r="Y202" s="975"/>
    </row>
    <row r="203" spans="2:25" x14ac:dyDescent="0.25">
      <c r="B203" s="830" t="s">
        <v>3352</v>
      </c>
      <c r="C203" s="831"/>
      <c r="D203" s="831"/>
      <c r="E203" s="831"/>
      <c r="F203" s="831"/>
      <c r="G203" s="832"/>
      <c r="H203" s="976" t="s">
        <v>3275</v>
      </c>
      <c r="I203" s="977"/>
      <c r="J203" s="782" t="s">
        <v>3353</v>
      </c>
      <c r="K203" s="783"/>
      <c r="L203" s="584" t="s">
        <v>3359</v>
      </c>
      <c r="M203" s="489" t="s">
        <v>3282</v>
      </c>
      <c r="N203" s="490" t="s">
        <v>3283</v>
      </c>
      <c r="O203" s="491">
        <v>1</v>
      </c>
      <c r="P203" s="492"/>
      <c r="Q203" s="493"/>
      <c r="R203" s="493">
        <v>1</v>
      </c>
      <c r="S203" s="493"/>
      <c r="T203" s="493"/>
      <c r="U203" s="494"/>
      <c r="V203" s="494"/>
      <c r="W203" s="494"/>
      <c r="X203" s="494">
        <v>1</v>
      </c>
      <c r="Y203" s="975"/>
    </row>
    <row r="204" spans="2:25" x14ac:dyDescent="0.25">
      <c r="B204" s="830" t="s">
        <v>3352</v>
      </c>
      <c r="C204" s="831"/>
      <c r="D204" s="831"/>
      <c r="E204" s="831"/>
      <c r="F204" s="831"/>
      <c r="G204" s="832"/>
      <c r="H204" s="976" t="s">
        <v>3275</v>
      </c>
      <c r="I204" s="977"/>
      <c r="J204" s="782" t="s">
        <v>3353</v>
      </c>
      <c r="K204" s="783"/>
      <c r="L204" s="584" t="s">
        <v>3360</v>
      </c>
      <c r="M204" s="489" t="s">
        <v>3282</v>
      </c>
      <c r="N204" s="490" t="s">
        <v>3283</v>
      </c>
      <c r="O204" s="491">
        <v>1</v>
      </c>
      <c r="P204" s="492"/>
      <c r="Q204" s="493"/>
      <c r="R204" s="493">
        <v>1</v>
      </c>
      <c r="S204" s="493"/>
      <c r="T204" s="493"/>
      <c r="U204" s="494"/>
      <c r="V204" s="494"/>
      <c r="W204" s="494"/>
      <c r="X204" s="494">
        <v>1</v>
      </c>
      <c r="Y204" s="975"/>
    </row>
    <row r="205" spans="2:25" x14ac:dyDescent="0.25">
      <c r="B205" s="830" t="s">
        <v>3352</v>
      </c>
      <c r="C205" s="831"/>
      <c r="D205" s="831"/>
      <c r="E205" s="831"/>
      <c r="F205" s="831"/>
      <c r="G205" s="832"/>
      <c r="H205" s="976" t="s">
        <v>3275</v>
      </c>
      <c r="I205" s="977"/>
      <c r="J205" s="782" t="s">
        <v>3353</v>
      </c>
      <c r="K205" s="783"/>
      <c r="L205" s="584" t="s">
        <v>3361</v>
      </c>
      <c r="M205" s="489" t="s">
        <v>3282</v>
      </c>
      <c r="N205" s="490" t="s">
        <v>3283</v>
      </c>
      <c r="O205" s="491">
        <v>1</v>
      </c>
      <c r="P205" s="492"/>
      <c r="Q205" s="493"/>
      <c r="R205" s="493">
        <v>1</v>
      </c>
      <c r="S205" s="493"/>
      <c r="T205" s="493"/>
      <c r="U205" s="494"/>
      <c r="V205" s="494"/>
      <c r="W205" s="494"/>
      <c r="X205" s="494">
        <v>1</v>
      </c>
      <c r="Y205" s="975"/>
    </row>
    <row r="206" spans="2:25" x14ac:dyDescent="0.25">
      <c r="B206" s="830" t="s">
        <v>3352</v>
      </c>
      <c r="C206" s="831"/>
      <c r="D206" s="831"/>
      <c r="E206" s="831"/>
      <c r="F206" s="831"/>
      <c r="G206" s="832"/>
      <c r="H206" s="976" t="s">
        <v>3275</v>
      </c>
      <c r="I206" s="977"/>
      <c r="J206" s="782" t="s">
        <v>3353</v>
      </c>
      <c r="K206" s="783"/>
      <c r="L206" s="584" t="s">
        <v>3362</v>
      </c>
      <c r="M206" s="489" t="s">
        <v>3282</v>
      </c>
      <c r="N206" s="490" t="s">
        <v>3283</v>
      </c>
      <c r="O206" s="491">
        <v>1</v>
      </c>
      <c r="P206" s="492"/>
      <c r="Q206" s="493"/>
      <c r="R206" s="493">
        <v>1</v>
      </c>
      <c r="S206" s="493"/>
      <c r="T206" s="493"/>
      <c r="U206" s="494"/>
      <c r="V206" s="494"/>
      <c r="W206" s="494"/>
      <c r="X206" s="494">
        <v>1</v>
      </c>
      <c r="Y206" s="975"/>
    </row>
    <row r="207" spans="2:25" x14ac:dyDescent="0.25">
      <c r="B207" s="830" t="s">
        <v>3352</v>
      </c>
      <c r="C207" s="831"/>
      <c r="D207" s="831"/>
      <c r="E207" s="831"/>
      <c r="F207" s="831"/>
      <c r="G207" s="832"/>
      <c r="H207" s="976" t="s">
        <v>3275</v>
      </c>
      <c r="I207" s="977"/>
      <c r="J207" s="782" t="s">
        <v>3353</v>
      </c>
      <c r="K207" s="783"/>
      <c r="L207" s="584" t="s">
        <v>3363</v>
      </c>
      <c r="M207" s="489" t="s">
        <v>3282</v>
      </c>
      <c r="N207" s="490" t="s">
        <v>3283</v>
      </c>
      <c r="O207" s="491">
        <v>1</v>
      </c>
      <c r="P207" s="492"/>
      <c r="Q207" s="493"/>
      <c r="R207" s="493">
        <v>1</v>
      </c>
      <c r="S207" s="493"/>
      <c r="T207" s="493"/>
      <c r="U207" s="494"/>
      <c r="V207" s="494"/>
      <c r="W207" s="494"/>
      <c r="X207" s="494">
        <v>1</v>
      </c>
      <c r="Y207" s="975"/>
    </row>
    <row r="208" spans="2:25" x14ac:dyDescent="0.25">
      <c r="B208" s="830" t="s">
        <v>3352</v>
      </c>
      <c r="C208" s="831"/>
      <c r="D208" s="831"/>
      <c r="E208" s="831"/>
      <c r="F208" s="831"/>
      <c r="G208" s="832"/>
      <c r="H208" s="976" t="s">
        <v>3275</v>
      </c>
      <c r="I208" s="977"/>
      <c r="J208" s="782" t="s">
        <v>3353</v>
      </c>
      <c r="K208" s="783"/>
      <c r="L208" s="584" t="s">
        <v>3364</v>
      </c>
      <c r="M208" s="489" t="s">
        <v>3282</v>
      </c>
      <c r="N208" s="490" t="s">
        <v>3283</v>
      </c>
      <c r="O208" s="491">
        <v>1</v>
      </c>
      <c r="P208" s="492"/>
      <c r="Q208" s="493"/>
      <c r="R208" s="493">
        <v>1</v>
      </c>
      <c r="S208" s="493"/>
      <c r="T208" s="493"/>
      <c r="U208" s="494"/>
      <c r="V208" s="494"/>
      <c r="W208" s="494"/>
      <c r="X208" s="494">
        <v>1</v>
      </c>
      <c r="Y208" s="975"/>
    </row>
    <row r="209" spans="2:28" x14ac:dyDescent="0.25">
      <c r="B209" s="830" t="s">
        <v>3352</v>
      </c>
      <c r="C209" s="831"/>
      <c r="D209" s="831"/>
      <c r="E209" s="831"/>
      <c r="F209" s="831"/>
      <c r="G209" s="832"/>
      <c r="H209" s="976" t="s">
        <v>3275</v>
      </c>
      <c r="I209" s="977"/>
      <c r="J209" s="782" t="s">
        <v>3353</v>
      </c>
      <c r="K209" s="783"/>
      <c r="L209" s="584" t="s">
        <v>3365</v>
      </c>
      <c r="M209" s="489" t="s">
        <v>3282</v>
      </c>
      <c r="N209" s="490" t="s">
        <v>3283</v>
      </c>
      <c r="O209" s="491">
        <v>1</v>
      </c>
      <c r="P209" s="492"/>
      <c r="Q209" s="493"/>
      <c r="R209" s="493"/>
      <c r="S209" s="493"/>
      <c r="T209" s="493"/>
      <c r="U209" s="494"/>
      <c r="V209" s="494"/>
      <c r="W209" s="494"/>
      <c r="X209" s="494">
        <v>1</v>
      </c>
      <c r="Y209" s="975"/>
    </row>
    <row r="210" spans="2:28" x14ac:dyDescent="0.25">
      <c r="B210" s="830" t="s">
        <v>3352</v>
      </c>
      <c r="C210" s="831"/>
      <c r="D210" s="831"/>
      <c r="E210" s="831"/>
      <c r="F210" s="831"/>
      <c r="G210" s="832"/>
      <c r="H210" s="976" t="s">
        <v>3275</v>
      </c>
      <c r="I210" s="977"/>
      <c r="J210" s="782" t="s">
        <v>3353</v>
      </c>
      <c r="K210" s="783"/>
      <c r="L210" s="584" t="s">
        <v>3366</v>
      </c>
      <c r="M210" s="489" t="s">
        <v>3282</v>
      </c>
      <c r="N210" s="490" t="s">
        <v>3283</v>
      </c>
      <c r="O210" s="491">
        <v>1</v>
      </c>
      <c r="P210" s="492"/>
      <c r="Q210" s="493"/>
      <c r="R210" s="493"/>
      <c r="S210" s="493"/>
      <c r="T210" s="493"/>
      <c r="U210" s="494"/>
      <c r="V210" s="494"/>
      <c r="W210" s="494"/>
      <c r="X210" s="494">
        <v>1</v>
      </c>
      <c r="Y210" s="975"/>
    </row>
    <row r="211" spans="2:28" x14ac:dyDescent="0.25">
      <c r="B211" s="830" t="s">
        <v>3352</v>
      </c>
      <c r="C211" s="831"/>
      <c r="D211" s="831"/>
      <c r="E211" s="831"/>
      <c r="F211" s="831"/>
      <c r="G211" s="832"/>
      <c r="H211" s="976" t="s">
        <v>3275</v>
      </c>
      <c r="I211" s="977"/>
      <c r="J211" s="782" t="s">
        <v>3353</v>
      </c>
      <c r="K211" s="783"/>
      <c r="L211" s="584" t="s">
        <v>3367</v>
      </c>
      <c r="M211" s="489" t="s">
        <v>3282</v>
      </c>
      <c r="N211" s="490" t="s">
        <v>3283</v>
      </c>
      <c r="O211" s="491">
        <v>1</v>
      </c>
      <c r="P211" s="492"/>
      <c r="Q211" s="493"/>
      <c r="R211" s="493"/>
      <c r="S211" s="493"/>
      <c r="T211" s="493"/>
      <c r="U211" s="494"/>
      <c r="V211" s="494"/>
      <c r="W211" s="494"/>
      <c r="X211" s="494">
        <v>1</v>
      </c>
      <c r="Y211" s="975"/>
    </row>
    <row r="212" spans="2:28" x14ac:dyDescent="0.25">
      <c r="B212" s="830" t="s">
        <v>3352</v>
      </c>
      <c r="C212" s="831"/>
      <c r="D212" s="831"/>
      <c r="E212" s="831"/>
      <c r="F212" s="831"/>
      <c r="G212" s="832"/>
      <c r="H212" s="976" t="s">
        <v>3275</v>
      </c>
      <c r="I212" s="977"/>
      <c r="J212" s="782" t="s">
        <v>3353</v>
      </c>
      <c r="K212" s="783"/>
      <c r="L212" s="584" t="s">
        <v>3368</v>
      </c>
      <c r="M212" s="489" t="s">
        <v>3282</v>
      </c>
      <c r="N212" s="490" t="s">
        <v>3283</v>
      </c>
      <c r="O212" s="491">
        <v>1</v>
      </c>
      <c r="P212" s="492"/>
      <c r="Q212" s="493"/>
      <c r="R212" s="493"/>
      <c r="S212" s="493"/>
      <c r="T212" s="493"/>
      <c r="U212" s="494"/>
      <c r="V212" s="494"/>
      <c r="W212" s="494"/>
      <c r="X212" s="494">
        <v>1</v>
      </c>
      <c r="Y212" s="975"/>
    </row>
    <row r="213" spans="2:28" x14ac:dyDescent="0.25">
      <c r="B213" s="830" t="s">
        <v>3352</v>
      </c>
      <c r="C213" s="831"/>
      <c r="D213" s="831"/>
      <c r="E213" s="831"/>
      <c r="F213" s="831"/>
      <c r="G213" s="832"/>
      <c r="H213" s="976" t="s">
        <v>3275</v>
      </c>
      <c r="I213" s="977"/>
      <c r="J213" s="782" t="s">
        <v>3353</v>
      </c>
      <c r="K213" s="783"/>
      <c r="L213" s="584" t="s">
        <v>3369</v>
      </c>
      <c r="M213" s="489" t="s">
        <v>3282</v>
      </c>
      <c r="N213" s="490" t="s">
        <v>3283</v>
      </c>
      <c r="O213" s="491">
        <v>1</v>
      </c>
      <c r="P213" s="492"/>
      <c r="Q213" s="493"/>
      <c r="R213" s="493"/>
      <c r="S213" s="493"/>
      <c r="T213" s="493"/>
      <c r="U213" s="494"/>
      <c r="V213" s="494"/>
      <c r="W213" s="494"/>
      <c r="X213" s="494">
        <v>1</v>
      </c>
      <c r="Y213" s="975"/>
    </row>
    <row r="214" spans="2:28" x14ac:dyDescent="0.25">
      <c r="B214" s="830" t="s">
        <v>3352</v>
      </c>
      <c r="C214" s="831"/>
      <c r="D214" s="831"/>
      <c r="E214" s="831"/>
      <c r="F214" s="831"/>
      <c r="G214" s="832"/>
      <c r="H214" s="976" t="s">
        <v>3275</v>
      </c>
      <c r="I214" s="977"/>
      <c r="J214" s="782" t="s">
        <v>3353</v>
      </c>
      <c r="K214" s="783"/>
      <c r="L214" s="584" t="s">
        <v>3370</v>
      </c>
      <c r="M214" s="489" t="s">
        <v>3282</v>
      </c>
      <c r="N214" s="490" t="s">
        <v>3283</v>
      </c>
      <c r="O214" s="491">
        <v>1</v>
      </c>
      <c r="P214" s="492"/>
      <c r="Q214" s="493"/>
      <c r="R214" s="493"/>
      <c r="S214" s="493"/>
      <c r="T214" s="493"/>
      <c r="U214" s="494"/>
      <c r="V214" s="494"/>
      <c r="W214" s="494"/>
      <c r="X214" s="494">
        <v>1</v>
      </c>
      <c r="Y214" s="975"/>
    </row>
    <row r="215" spans="2:28" x14ac:dyDescent="0.25">
      <c r="B215" s="830" t="s">
        <v>3352</v>
      </c>
      <c r="C215" s="831"/>
      <c r="D215" s="831"/>
      <c r="E215" s="831"/>
      <c r="F215" s="831"/>
      <c r="G215" s="832"/>
      <c r="H215" s="976" t="s">
        <v>3275</v>
      </c>
      <c r="I215" s="977"/>
      <c r="J215" s="782" t="s">
        <v>3353</v>
      </c>
      <c r="K215" s="783"/>
      <c r="L215" s="584" t="s">
        <v>3371</v>
      </c>
      <c r="M215" s="489" t="s">
        <v>3282</v>
      </c>
      <c r="N215" s="490" t="s">
        <v>3283</v>
      </c>
      <c r="O215" s="491">
        <v>1</v>
      </c>
      <c r="P215" s="492"/>
      <c r="Q215" s="493"/>
      <c r="R215" s="493"/>
      <c r="S215" s="493"/>
      <c r="T215" s="493"/>
      <c r="U215" s="494"/>
      <c r="V215" s="494"/>
      <c r="W215" s="494"/>
      <c r="X215" s="494">
        <v>1</v>
      </c>
      <c r="Y215" s="975"/>
    </row>
    <row r="216" spans="2:28" x14ac:dyDescent="0.25">
      <c r="B216" s="830" t="s">
        <v>3352</v>
      </c>
      <c r="C216" s="831"/>
      <c r="D216" s="831"/>
      <c r="E216" s="831"/>
      <c r="F216" s="831"/>
      <c r="G216" s="832"/>
      <c r="H216" s="976" t="s">
        <v>3275</v>
      </c>
      <c r="I216" s="977"/>
      <c r="J216" s="782" t="s">
        <v>3353</v>
      </c>
      <c r="K216" s="783"/>
      <c r="L216" s="584" t="s">
        <v>3372</v>
      </c>
      <c r="M216" s="489" t="s">
        <v>3282</v>
      </c>
      <c r="N216" s="490" t="s">
        <v>3283</v>
      </c>
      <c r="O216" s="491">
        <v>1</v>
      </c>
      <c r="P216" s="492"/>
      <c r="Q216" s="493"/>
      <c r="R216" s="493"/>
      <c r="S216" s="493"/>
      <c r="T216" s="493"/>
      <c r="U216" s="494"/>
      <c r="V216" s="494"/>
      <c r="W216" s="494"/>
      <c r="X216" s="494">
        <v>1</v>
      </c>
      <c r="Y216" s="975"/>
    </row>
    <row r="217" spans="2:28" x14ac:dyDescent="0.25">
      <c r="B217" s="830" t="s">
        <v>3352</v>
      </c>
      <c r="C217" s="831"/>
      <c r="D217" s="831"/>
      <c r="E217" s="831"/>
      <c r="F217" s="831"/>
      <c r="G217" s="832"/>
      <c r="H217" s="976" t="s">
        <v>3275</v>
      </c>
      <c r="I217" s="977"/>
      <c r="J217" s="782" t="s">
        <v>3353</v>
      </c>
      <c r="K217" s="783"/>
      <c r="L217" s="584" t="s">
        <v>3373</v>
      </c>
      <c r="M217" s="489" t="s">
        <v>3282</v>
      </c>
      <c r="N217" s="490" t="s">
        <v>3283</v>
      </c>
      <c r="O217" s="491">
        <v>1</v>
      </c>
      <c r="P217" s="492"/>
      <c r="Q217" s="493"/>
      <c r="R217" s="493"/>
      <c r="S217" s="493"/>
      <c r="T217" s="493"/>
      <c r="U217" s="494"/>
      <c r="V217" s="494"/>
      <c r="W217" s="494"/>
      <c r="X217" s="494">
        <v>1</v>
      </c>
      <c r="Y217" s="975"/>
    </row>
    <row r="218" spans="2:28" x14ac:dyDescent="0.25">
      <c r="B218" s="830" t="s">
        <v>3352</v>
      </c>
      <c r="C218" s="831"/>
      <c r="D218" s="831"/>
      <c r="E218" s="831"/>
      <c r="F218" s="831"/>
      <c r="G218" s="832"/>
      <c r="H218" s="976" t="s">
        <v>3275</v>
      </c>
      <c r="I218" s="977"/>
      <c r="J218" s="782" t="s">
        <v>3353</v>
      </c>
      <c r="K218" s="783"/>
      <c r="L218" s="584" t="s">
        <v>3374</v>
      </c>
      <c r="M218" s="489" t="s">
        <v>3282</v>
      </c>
      <c r="N218" s="490" t="s">
        <v>3283</v>
      </c>
      <c r="O218" s="491">
        <v>1</v>
      </c>
      <c r="P218" s="492"/>
      <c r="Q218" s="493"/>
      <c r="R218" s="493"/>
      <c r="S218" s="493"/>
      <c r="T218" s="493"/>
      <c r="U218" s="494"/>
      <c r="V218" s="494"/>
      <c r="W218" s="494"/>
      <c r="X218" s="494">
        <v>1</v>
      </c>
      <c r="Y218" s="975"/>
    </row>
    <row r="219" spans="2:28" x14ac:dyDescent="0.25">
      <c r="B219" s="830" t="s">
        <v>3352</v>
      </c>
      <c r="C219" s="831"/>
      <c r="D219" s="831"/>
      <c r="E219" s="831"/>
      <c r="F219" s="831"/>
      <c r="G219" s="832"/>
      <c r="H219" s="976" t="s">
        <v>3275</v>
      </c>
      <c r="I219" s="977"/>
      <c r="J219" s="782" t="s">
        <v>3353</v>
      </c>
      <c r="K219" s="783"/>
      <c r="L219" s="584" t="s">
        <v>3375</v>
      </c>
      <c r="M219" s="489" t="s">
        <v>3282</v>
      </c>
      <c r="N219" s="490" t="s">
        <v>3283</v>
      </c>
      <c r="O219" s="491">
        <v>1</v>
      </c>
      <c r="P219" s="492"/>
      <c r="Q219" s="493"/>
      <c r="R219" s="493"/>
      <c r="S219" s="493"/>
      <c r="T219" s="493"/>
      <c r="U219" s="494"/>
      <c r="V219" s="494"/>
      <c r="W219" s="494"/>
      <c r="X219" s="494">
        <v>1</v>
      </c>
      <c r="Y219" s="975"/>
    </row>
    <row r="220" spans="2:28" x14ac:dyDescent="0.25">
      <c r="B220" s="830" t="s">
        <v>3352</v>
      </c>
      <c r="C220" s="831"/>
      <c r="D220" s="831"/>
      <c r="E220" s="831"/>
      <c r="F220" s="831"/>
      <c r="G220" s="832"/>
      <c r="H220" s="858" t="s">
        <v>3225</v>
      </c>
      <c r="I220" s="859"/>
      <c r="J220" s="873" t="s">
        <v>3264</v>
      </c>
      <c r="K220" s="874"/>
      <c r="L220" s="459">
        <v>54859</v>
      </c>
      <c r="M220" s="500" t="s">
        <v>3223</v>
      </c>
      <c r="N220" s="501" t="s">
        <v>3224</v>
      </c>
      <c r="O220" s="491">
        <v>1</v>
      </c>
      <c r="P220" s="585" t="s">
        <v>3376</v>
      </c>
      <c r="Q220" s="586"/>
      <c r="R220" s="586"/>
      <c r="S220" s="493"/>
      <c r="T220" s="493"/>
      <c r="U220" s="494">
        <v>1</v>
      </c>
      <c r="V220" s="494"/>
      <c r="W220" s="494"/>
      <c r="X220" s="494"/>
      <c r="Y220" s="975"/>
    </row>
    <row r="221" spans="2:28" ht="15.75" thickBot="1" x14ac:dyDescent="0.3">
      <c r="B221" s="830" t="s">
        <v>3352</v>
      </c>
      <c r="C221" s="831"/>
      <c r="D221" s="831"/>
      <c r="E221" s="831"/>
      <c r="F221" s="831"/>
      <c r="G221" s="832"/>
      <c r="H221" s="822" t="s">
        <v>3275</v>
      </c>
      <c r="I221" s="823"/>
      <c r="J221" s="824" t="s">
        <v>3222</v>
      </c>
      <c r="K221" s="825"/>
      <c r="L221" s="459">
        <v>83328</v>
      </c>
      <c r="M221" s="546" t="s">
        <v>3223</v>
      </c>
      <c r="N221" s="512" t="s">
        <v>3224</v>
      </c>
      <c r="O221" s="491">
        <v>1</v>
      </c>
      <c r="P221" s="492"/>
      <c r="Q221" s="493"/>
      <c r="R221" s="493"/>
      <c r="S221" s="493"/>
      <c r="T221" s="493"/>
      <c r="U221" s="494">
        <v>1</v>
      </c>
      <c r="V221" s="494"/>
      <c r="W221" s="494"/>
      <c r="X221" s="494"/>
      <c r="Y221" s="975"/>
      <c r="Z221" s="545"/>
      <c r="AA221" s="545"/>
      <c r="AB221" s="545"/>
    </row>
    <row r="222" spans="2:28" x14ac:dyDescent="0.25">
      <c r="B222" s="830" t="s">
        <v>3352</v>
      </c>
      <c r="C222" s="831"/>
      <c r="D222" s="831"/>
      <c r="E222" s="831"/>
      <c r="F222" s="831"/>
      <c r="G222" s="832"/>
      <c r="H222" s="773" t="s">
        <v>3225</v>
      </c>
      <c r="I222" s="774"/>
      <c r="J222" s="876" t="s">
        <v>3377</v>
      </c>
      <c r="K222" s="877"/>
      <c r="L222" s="431">
        <v>69093</v>
      </c>
      <c r="M222" s="543" t="s">
        <v>3223</v>
      </c>
      <c r="N222" s="517" t="s">
        <v>3224</v>
      </c>
      <c r="O222" s="491">
        <v>1</v>
      </c>
      <c r="P222" s="492"/>
      <c r="Q222" s="493"/>
      <c r="R222" s="493"/>
      <c r="S222" s="493"/>
      <c r="T222" s="493"/>
      <c r="U222" s="494">
        <v>1</v>
      </c>
      <c r="V222" s="494"/>
      <c r="W222" s="494"/>
      <c r="X222" s="494"/>
      <c r="Y222" s="975"/>
      <c r="Z222" s="545"/>
      <c r="AA222" s="545"/>
      <c r="AB222" s="545"/>
    </row>
    <row r="223" spans="2:28" x14ac:dyDescent="0.25">
      <c r="B223" s="830" t="s">
        <v>3352</v>
      </c>
      <c r="C223" s="831"/>
      <c r="D223" s="831"/>
      <c r="E223" s="831"/>
      <c r="F223" s="831"/>
      <c r="G223" s="832"/>
      <c r="H223" s="780" t="s">
        <v>3225</v>
      </c>
      <c r="I223" s="781"/>
      <c r="J223" s="873" t="s">
        <v>3377</v>
      </c>
      <c r="K223" s="874"/>
      <c r="L223" s="277">
        <v>79662</v>
      </c>
      <c r="M223" s="546" t="s">
        <v>3223</v>
      </c>
      <c r="N223" s="512" t="s">
        <v>3224</v>
      </c>
      <c r="O223" s="491">
        <v>1</v>
      </c>
      <c r="P223" s="492"/>
      <c r="Q223" s="493"/>
      <c r="R223" s="493"/>
      <c r="S223" s="493"/>
      <c r="T223" s="493"/>
      <c r="U223" s="494">
        <v>1</v>
      </c>
      <c r="V223" s="494"/>
      <c r="W223" s="494"/>
      <c r="X223" s="494"/>
      <c r="Y223" s="975"/>
      <c r="Z223" s="545"/>
      <c r="AA223" s="545"/>
      <c r="AB223" s="545"/>
    </row>
    <row r="224" spans="2:28" x14ac:dyDescent="0.25">
      <c r="B224" s="830" t="s">
        <v>3352</v>
      </c>
      <c r="C224" s="831"/>
      <c r="D224" s="831"/>
      <c r="E224" s="831"/>
      <c r="F224" s="831"/>
      <c r="G224" s="832"/>
      <c r="H224" s="780" t="s">
        <v>3225</v>
      </c>
      <c r="I224" s="781"/>
      <c r="J224" s="873" t="s">
        <v>3378</v>
      </c>
      <c r="K224" s="874"/>
      <c r="L224" s="277">
        <v>83257</v>
      </c>
      <c r="M224" s="546" t="s">
        <v>3223</v>
      </c>
      <c r="N224" s="512" t="s">
        <v>3224</v>
      </c>
      <c r="O224" s="491">
        <v>1</v>
      </c>
      <c r="P224" s="492"/>
      <c r="Q224" s="493"/>
      <c r="R224" s="493"/>
      <c r="S224" s="493"/>
      <c r="T224" s="493"/>
      <c r="U224" s="494">
        <v>1</v>
      </c>
      <c r="V224" s="494"/>
      <c r="W224" s="494"/>
      <c r="X224" s="494"/>
      <c r="Y224" s="975"/>
      <c r="Z224" s="545"/>
      <c r="AA224" s="545"/>
      <c r="AB224" s="545"/>
    </row>
    <row r="225" spans="2:28" ht="15.75" thickBot="1" x14ac:dyDescent="0.3">
      <c r="B225" s="830" t="s">
        <v>3352</v>
      </c>
      <c r="C225" s="831"/>
      <c r="D225" s="831"/>
      <c r="E225" s="831"/>
      <c r="F225" s="831"/>
      <c r="G225" s="832"/>
      <c r="H225" s="822" t="s">
        <v>3304</v>
      </c>
      <c r="I225" s="823"/>
      <c r="J225" s="878" t="s">
        <v>3302</v>
      </c>
      <c r="K225" s="879"/>
      <c r="L225" s="355">
        <v>91854</v>
      </c>
      <c r="M225" s="547" t="s">
        <v>3223</v>
      </c>
      <c r="N225" s="514" t="s">
        <v>3224</v>
      </c>
      <c r="O225" s="491">
        <v>1</v>
      </c>
      <c r="P225" s="492"/>
      <c r="Q225" s="493"/>
      <c r="R225" s="493"/>
      <c r="S225" s="493"/>
      <c r="T225" s="493"/>
      <c r="U225" s="494">
        <v>1</v>
      </c>
      <c r="V225" s="494"/>
      <c r="W225" s="494"/>
      <c r="X225" s="494"/>
      <c r="Y225" s="975"/>
      <c r="Z225" s="545"/>
      <c r="AA225" s="545"/>
      <c r="AB225" s="545"/>
    </row>
    <row r="226" spans="2:28" x14ac:dyDescent="0.25">
      <c r="B226" s="830" t="s">
        <v>3352</v>
      </c>
      <c r="C226" s="831"/>
      <c r="D226" s="831"/>
      <c r="E226" s="831"/>
      <c r="F226" s="831"/>
      <c r="G226" s="832"/>
      <c r="H226" s="773" t="s">
        <v>3280</v>
      </c>
      <c r="I226" s="774"/>
      <c r="J226" s="876" t="s">
        <v>3303</v>
      </c>
      <c r="K226" s="877"/>
      <c r="L226" s="527">
        <v>83274</v>
      </c>
      <c r="M226" s="543" t="s">
        <v>3323</v>
      </c>
      <c r="N226" s="517" t="s">
        <v>3324</v>
      </c>
      <c r="O226" s="491">
        <v>1</v>
      </c>
      <c r="P226" s="492">
        <v>1</v>
      </c>
      <c r="Q226" s="493"/>
      <c r="R226" s="493"/>
      <c r="S226" s="493"/>
      <c r="T226" s="493"/>
      <c r="U226" s="494"/>
      <c r="V226" s="494"/>
      <c r="W226" s="494">
        <v>1</v>
      </c>
      <c r="X226" s="494"/>
      <c r="Y226" s="975"/>
      <c r="Z226" s="545"/>
      <c r="AA226" s="545"/>
      <c r="AB226" s="545"/>
    </row>
    <row r="227" spans="2:28" x14ac:dyDescent="0.25">
      <c r="B227" s="830" t="s">
        <v>3352</v>
      </c>
      <c r="C227" s="831"/>
      <c r="D227" s="831"/>
      <c r="E227" s="831"/>
      <c r="F227" s="831"/>
      <c r="G227" s="832"/>
      <c r="H227" s="780" t="s">
        <v>3280</v>
      </c>
      <c r="I227" s="781"/>
      <c r="J227" s="873" t="s">
        <v>3303</v>
      </c>
      <c r="K227" s="874"/>
      <c r="L227" s="458">
        <v>83312</v>
      </c>
      <c r="M227" s="546" t="s">
        <v>3323</v>
      </c>
      <c r="N227" s="512" t="s">
        <v>3324</v>
      </c>
      <c r="O227" s="491">
        <v>1</v>
      </c>
      <c r="P227" s="492">
        <v>1</v>
      </c>
      <c r="Q227" s="493"/>
      <c r="R227" s="493"/>
      <c r="S227" s="493"/>
      <c r="T227" s="493"/>
      <c r="U227" s="494"/>
      <c r="V227" s="494"/>
      <c r="W227" s="494">
        <v>1</v>
      </c>
      <c r="X227" s="494"/>
      <c r="Y227" s="975"/>
      <c r="Z227" s="545"/>
      <c r="AA227" s="545"/>
      <c r="AB227" s="545"/>
    </row>
    <row r="228" spans="2:28" x14ac:dyDescent="0.25">
      <c r="B228" s="830" t="s">
        <v>3352</v>
      </c>
      <c r="C228" s="831"/>
      <c r="D228" s="831"/>
      <c r="E228" s="831"/>
      <c r="F228" s="831"/>
      <c r="G228" s="832"/>
      <c r="H228" s="780" t="s">
        <v>3280</v>
      </c>
      <c r="I228" s="781"/>
      <c r="J228" s="873" t="s">
        <v>3303</v>
      </c>
      <c r="K228" s="874"/>
      <c r="L228" s="458">
        <v>83353</v>
      </c>
      <c r="M228" s="546" t="s">
        <v>3323</v>
      </c>
      <c r="N228" s="512" t="s">
        <v>3324</v>
      </c>
      <c r="O228" s="491">
        <v>1</v>
      </c>
      <c r="P228" s="492">
        <v>1</v>
      </c>
      <c r="Q228" s="493"/>
      <c r="R228" s="493"/>
      <c r="S228" s="493"/>
      <c r="T228" s="493"/>
      <c r="U228" s="494"/>
      <c r="V228" s="494"/>
      <c r="W228" s="494">
        <v>1</v>
      </c>
      <c r="X228" s="494"/>
      <c r="Y228" s="975"/>
      <c r="Z228" s="545"/>
      <c r="AA228" s="545"/>
      <c r="AB228" s="545"/>
    </row>
    <row r="229" spans="2:28" x14ac:dyDescent="0.25">
      <c r="B229" s="830" t="s">
        <v>3352</v>
      </c>
      <c r="C229" s="831"/>
      <c r="D229" s="831"/>
      <c r="E229" s="831"/>
      <c r="F229" s="831"/>
      <c r="G229" s="832"/>
      <c r="H229" s="780" t="s">
        <v>3280</v>
      </c>
      <c r="I229" s="781"/>
      <c r="J229" s="873" t="s">
        <v>3303</v>
      </c>
      <c r="K229" s="874"/>
      <c r="L229" s="458">
        <v>83318</v>
      </c>
      <c r="M229" s="546" t="s">
        <v>3323</v>
      </c>
      <c r="N229" s="512" t="s">
        <v>3324</v>
      </c>
      <c r="O229" s="491">
        <v>1</v>
      </c>
      <c r="P229" s="492">
        <v>1</v>
      </c>
      <c r="Q229" s="493"/>
      <c r="R229" s="493"/>
      <c r="S229" s="493"/>
      <c r="T229" s="493"/>
      <c r="U229" s="494"/>
      <c r="V229" s="494"/>
      <c r="W229" s="494">
        <v>1</v>
      </c>
      <c r="X229" s="494"/>
      <c r="Y229" s="975"/>
      <c r="Z229" s="545"/>
      <c r="AA229" s="545"/>
      <c r="AB229" s="545"/>
    </row>
    <row r="230" spans="2:28" x14ac:dyDescent="0.25">
      <c r="B230" s="830" t="s">
        <v>3352</v>
      </c>
      <c r="C230" s="831"/>
      <c r="D230" s="831"/>
      <c r="E230" s="831"/>
      <c r="F230" s="831"/>
      <c r="G230" s="832"/>
      <c r="H230" s="780" t="s">
        <v>3280</v>
      </c>
      <c r="I230" s="781"/>
      <c r="J230" s="873" t="s">
        <v>3303</v>
      </c>
      <c r="K230" s="874"/>
      <c r="L230" s="458">
        <v>83331</v>
      </c>
      <c r="M230" s="546" t="s">
        <v>3323</v>
      </c>
      <c r="N230" s="512" t="s">
        <v>3324</v>
      </c>
      <c r="O230" s="491">
        <v>1</v>
      </c>
      <c r="P230" s="492">
        <v>1</v>
      </c>
      <c r="Q230" s="493"/>
      <c r="R230" s="493"/>
      <c r="S230" s="493"/>
      <c r="T230" s="493"/>
      <c r="U230" s="494"/>
      <c r="V230" s="494"/>
      <c r="W230" s="494">
        <v>1</v>
      </c>
      <c r="X230" s="494"/>
      <c r="Y230" s="975"/>
      <c r="Z230" s="545"/>
      <c r="AA230" s="545"/>
      <c r="AB230" s="545"/>
    </row>
    <row r="231" spans="2:28" x14ac:dyDescent="0.25">
      <c r="B231" s="830" t="s">
        <v>3352</v>
      </c>
      <c r="C231" s="831"/>
      <c r="D231" s="831"/>
      <c r="E231" s="831"/>
      <c r="F231" s="831"/>
      <c r="G231" s="832"/>
      <c r="H231" s="780" t="s">
        <v>3280</v>
      </c>
      <c r="I231" s="781"/>
      <c r="J231" s="873" t="s">
        <v>3303</v>
      </c>
      <c r="K231" s="874"/>
      <c r="L231" s="458">
        <v>83343</v>
      </c>
      <c r="M231" s="546" t="s">
        <v>3323</v>
      </c>
      <c r="N231" s="512" t="s">
        <v>3324</v>
      </c>
      <c r="O231" s="491">
        <v>1</v>
      </c>
      <c r="P231" s="492">
        <v>1</v>
      </c>
      <c r="Q231" s="493"/>
      <c r="R231" s="493"/>
      <c r="S231" s="493"/>
      <c r="T231" s="493"/>
      <c r="U231" s="494"/>
      <c r="V231" s="494"/>
      <c r="W231" s="494">
        <v>1</v>
      </c>
      <c r="X231" s="494"/>
      <c r="Y231" s="975"/>
      <c r="Z231" s="545"/>
      <c r="AA231" s="545"/>
      <c r="AB231" s="545"/>
    </row>
    <row r="232" spans="2:28" x14ac:dyDescent="0.25">
      <c r="B232" s="830" t="s">
        <v>3352</v>
      </c>
      <c r="C232" s="831"/>
      <c r="D232" s="831"/>
      <c r="E232" s="831"/>
      <c r="F232" s="831"/>
      <c r="G232" s="832"/>
      <c r="H232" s="780" t="s">
        <v>3280</v>
      </c>
      <c r="I232" s="781"/>
      <c r="J232" s="873" t="s">
        <v>3303</v>
      </c>
      <c r="K232" s="874"/>
      <c r="L232" s="458">
        <v>83321</v>
      </c>
      <c r="M232" s="546" t="s">
        <v>3323</v>
      </c>
      <c r="N232" s="512" t="s">
        <v>3324</v>
      </c>
      <c r="O232" s="491">
        <v>1</v>
      </c>
      <c r="P232" s="492">
        <v>1</v>
      </c>
      <c r="Q232" s="493"/>
      <c r="R232" s="493"/>
      <c r="S232" s="493"/>
      <c r="T232" s="493"/>
      <c r="U232" s="494"/>
      <c r="V232" s="494"/>
      <c r="W232" s="494">
        <v>1</v>
      </c>
      <c r="X232" s="494"/>
      <c r="Y232" s="975"/>
      <c r="Z232" s="545"/>
      <c r="AA232" s="545"/>
      <c r="AB232" s="545"/>
    </row>
    <row r="233" spans="2:28" x14ac:dyDescent="0.25">
      <c r="B233" s="830" t="s">
        <v>3352</v>
      </c>
      <c r="C233" s="831"/>
      <c r="D233" s="831"/>
      <c r="E233" s="831"/>
      <c r="F233" s="831"/>
      <c r="G233" s="832"/>
      <c r="H233" s="780" t="s">
        <v>3379</v>
      </c>
      <c r="I233" s="781"/>
      <c r="J233" s="873" t="s">
        <v>3380</v>
      </c>
      <c r="K233" s="874"/>
      <c r="L233" s="458">
        <v>84838</v>
      </c>
      <c r="M233" s="546" t="s">
        <v>3323</v>
      </c>
      <c r="N233" s="512" t="s">
        <v>3324</v>
      </c>
      <c r="O233" s="491">
        <v>1</v>
      </c>
      <c r="P233" s="492">
        <v>1</v>
      </c>
      <c r="Q233" s="493"/>
      <c r="R233" s="493"/>
      <c r="S233" s="493"/>
      <c r="T233" s="493"/>
      <c r="U233" s="494"/>
      <c r="V233" s="494"/>
      <c r="W233" s="494">
        <v>1</v>
      </c>
      <c r="X233" s="494"/>
      <c r="Y233" s="975"/>
      <c r="Z233" s="545"/>
      <c r="AA233" s="545"/>
      <c r="AB233" s="545"/>
    </row>
    <row r="234" spans="2:28" x14ac:dyDescent="0.25">
      <c r="B234" s="830" t="s">
        <v>3352</v>
      </c>
      <c r="C234" s="831"/>
      <c r="D234" s="831"/>
      <c r="E234" s="831"/>
      <c r="F234" s="831"/>
      <c r="G234" s="832"/>
      <c r="H234" s="780" t="s">
        <v>3280</v>
      </c>
      <c r="I234" s="781"/>
      <c r="J234" s="873" t="s">
        <v>3381</v>
      </c>
      <c r="K234" s="874"/>
      <c r="L234" s="458">
        <v>953875</v>
      </c>
      <c r="M234" s="546" t="s">
        <v>3323</v>
      </c>
      <c r="N234" s="512" t="s">
        <v>3324</v>
      </c>
      <c r="O234" s="491">
        <v>1</v>
      </c>
      <c r="P234" s="492">
        <v>1</v>
      </c>
      <c r="Q234" s="493"/>
      <c r="R234" s="493"/>
      <c r="S234" s="493"/>
      <c r="T234" s="493"/>
      <c r="U234" s="494"/>
      <c r="V234" s="494"/>
      <c r="W234" s="494">
        <v>1</v>
      </c>
      <c r="X234" s="494"/>
      <c r="Y234" s="975"/>
      <c r="Z234" s="545"/>
      <c r="AA234" s="545"/>
      <c r="AB234" s="545"/>
    </row>
    <row r="235" spans="2:28" ht="15.75" thickBot="1" x14ac:dyDescent="0.3">
      <c r="B235" s="830" t="s">
        <v>3352</v>
      </c>
      <c r="C235" s="831"/>
      <c r="D235" s="831"/>
      <c r="E235" s="831"/>
      <c r="F235" s="831"/>
      <c r="G235" s="832"/>
      <c r="H235" s="822" t="s">
        <v>3280</v>
      </c>
      <c r="I235" s="823"/>
      <c r="J235" s="878" t="s">
        <v>3381</v>
      </c>
      <c r="K235" s="879"/>
      <c r="L235" s="354">
        <v>953981</v>
      </c>
      <c r="M235" s="547" t="s">
        <v>3323</v>
      </c>
      <c r="N235" s="514" t="s">
        <v>3324</v>
      </c>
      <c r="O235" s="491">
        <v>1</v>
      </c>
      <c r="P235" s="492">
        <v>1</v>
      </c>
      <c r="Q235" s="493"/>
      <c r="R235" s="493"/>
      <c r="S235" s="493"/>
      <c r="T235" s="493"/>
      <c r="U235" s="494"/>
      <c r="V235" s="494"/>
      <c r="W235" s="494">
        <v>1</v>
      </c>
      <c r="X235" s="494"/>
      <c r="Y235" s="975"/>
      <c r="Z235" s="545"/>
      <c r="AA235" s="545"/>
      <c r="AB235" s="545"/>
    </row>
    <row r="236" spans="2:28" ht="15.75" thickBot="1" x14ac:dyDescent="0.3">
      <c r="B236" s="843" t="s">
        <v>3352</v>
      </c>
      <c r="C236" s="844"/>
      <c r="D236" s="844"/>
      <c r="E236" s="844"/>
      <c r="F236" s="844"/>
      <c r="G236" s="845"/>
      <c r="H236" s="978" t="s">
        <v>3382</v>
      </c>
      <c r="I236" s="979"/>
      <c r="J236" s="980" t="s">
        <v>3383</v>
      </c>
      <c r="K236" s="981"/>
      <c r="L236" s="355">
        <v>11633165</v>
      </c>
      <c r="M236" s="489" t="s">
        <v>3282</v>
      </c>
      <c r="N236" s="499" t="s">
        <v>3283</v>
      </c>
      <c r="O236" s="491"/>
      <c r="P236" s="492"/>
      <c r="Q236" s="493"/>
      <c r="R236" s="493"/>
      <c r="S236" s="493"/>
      <c r="T236" s="493"/>
      <c r="U236" s="494"/>
      <c r="V236" s="494"/>
      <c r="W236" s="494"/>
      <c r="X236" s="494"/>
      <c r="Y236" s="975"/>
    </row>
    <row r="237" spans="2:28" ht="15.75" thickBot="1" x14ac:dyDescent="0.3">
      <c r="B237" s="895" t="s">
        <v>3352</v>
      </c>
      <c r="C237" s="896"/>
      <c r="D237" s="896"/>
      <c r="E237" s="896"/>
      <c r="F237" s="896"/>
      <c r="G237" s="897"/>
      <c r="H237" s="846" t="s">
        <v>3280</v>
      </c>
      <c r="I237" s="847"/>
      <c r="J237" s="848" t="s">
        <v>3287</v>
      </c>
      <c r="K237" s="849"/>
      <c r="L237" s="515">
        <v>1404409</v>
      </c>
      <c r="M237" s="489" t="s">
        <v>3282</v>
      </c>
      <c r="N237" s="490" t="s">
        <v>3283</v>
      </c>
      <c r="O237" s="491">
        <v>1</v>
      </c>
      <c r="P237" s="492"/>
      <c r="Q237" s="493"/>
      <c r="R237" s="493"/>
      <c r="S237" s="493"/>
      <c r="T237" s="493"/>
      <c r="U237" s="494"/>
      <c r="V237" s="494"/>
      <c r="W237" s="494"/>
      <c r="X237" s="494">
        <v>1</v>
      </c>
      <c r="Y237" s="975"/>
    </row>
    <row r="238" spans="2:28" ht="15.75" thickBot="1" x14ac:dyDescent="0.3">
      <c r="B238" s="895" t="s">
        <v>3352</v>
      </c>
      <c r="C238" s="896"/>
      <c r="D238" s="896"/>
      <c r="E238" s="896"/>
      <c r="F238" s="896"/>
      <c r="G238" s="897"/>
      <c r="H238" s="850" t="s">
        <v>3280</v>
      </c>
      <c r="I238" s="851"/>
      <c r="J238" s="852" t="s">
        <v>3287</v>
      </c>
      <c r="K238" s="853"/>
      <c r="L238" s="515">
        <v>1404388</v>
      </c>
      <c r="M238" s="489" t="s">
        <v>3282</v>
      </c>
      <c r="N238" s="490" t="s">
        <v>3283</v>
      </c>
      <c r="O238" s="491">
        <v>1</v>
      </c>
      <c r="P238" s="492"/>
      <c r="Q238" s="493"/>
      <c r="R238" s="493"/>
      <c r="S238" s="493"/>
      <c r="T238" s="493"/>
      <c r="U238" s="494"/>
      <c r="V238" s="494"/>
      <c r="W238" s="494"/>
      <c r="X238" s="494">
        <v>1</v>
      </c>
      <c r="Y238" s="975"/>
    </row>
    <row r="239" spans="2:28" ht="15.75" thickBot="1" x14ac:dyDescent="0.3">
      <c r="B239" s="895" t="s">
        <v>3352</v>
      </c>
      <c r="C239" s="896"/>
      <c r="D239" s="896"/>
      <c r="E239" s="896"/>
      <c r="F239" s="896"/>
      <c r="G239" s="897"/>
      <c r="H239" s="862" t="s">
        <v>3384</v>
      </c>
      <c r="I239" s="863"/>
      <c r="J239" s="864" t="s">
        <v>3287</v>
      </c>
      <c r="K239" s="865"/>
      <c r="L239" s="513">
        <v>165420</v>
      </c>
      <c r="M239" s="489" t="s">
        <v>3282</v>
      </c>
      <c r="N239" s="490" t="s">
        <v>3283</v>
      </c>
      <c r="O239" s="491">
        <v>1</v>
      </c>
      <c r="P239" s="492"/>
      <c r="Q239" s="493"/>
      <c r="R239" s="493"/>
      <c r="S239" s="493"/>
      <c r="T239" s="493"/>
      <c r="U239" s="494"/>
      <c r="V239" s="494"/>
      <c r="W239" s="494"/>
      <c r="X239" s="494">
        <v>1</v>
      </c>
      <c r="Y239" s="975"/>
    </row>
    <row r="240" spans="2:28" x14ac:dyDescent="0.25">
      <c r="B240" s="833" t="s">
        <v>3385</v>
      </c>
      <c r="C240" s="834"/>
      <c r="D240" s="834"/>
      <c r="E240" s="834"/>
      <c r="F240" s="834"/>
      <c r="G240" s="835"/>
      <c r="H240" s="971" t="s">
        <v>3386</v>
      </c>
      <c r="I240" s="972"/>
      <c r="J240" s="775" t="s">
        <v>3236</v>
      </c>
      <c r="K240" s="776"/>
      <c r="L240" s="431">
        <v>89381</v>
      </c>
      <c r="M240" s="484" t="s">
        <v>3223</v>
      </c>
      <c r="N240" s="485" t="s">
        <v>3224</v>
      </c>
      <c r="O240" s="491">
        <v>1</v>
      </c>
      <c r="P240" s="492"/>
      <c r="Q240" s="493"/>
      <c r="R240" s="493"/>
      <c r="S240" s="493"/>
      <c r="T240" s="493"/>
      <c r="U240" s="494">
        <v>1</v>
      </c>
      <c r="V240" s="494"/>
      <c r="W240" s="494"/>
      <c r="X240" s="494"/>
    </row>
    <row r="241" spans="2:24" x14ac:dyDescent="0.25">
      <c r="B241" s="830" t="s">
        <v>3385</v>
      </c>
      <c r="C241" s="831"/>
      <c r="D241" s="831"/>
      <c r="E241" s="831"/>
      <c r="F241" s="831"/>
      <c r="G241" s="832"/>
      <c r="H241" s="976" t="s">
        <v>3386</v>
      </c>
      <c r="I241" s="977"/>
      <c r="J241" s="782" t="s">
        <v>3236</v>
      </c>
      <c r="K241" s="783"/>
      <c r="L241" s="277">
        <v>83398</v>
      </c>
      <c r="M241" s="489" t="s">
        <v>3223</v>
      </c>
      <c r="N241" s="490" t="s">
        <v>3224</v>
      </c>
      <c r="O241" s="491">
        <v>1</v>
      </c>
      <c r="P241" s="492"/>
      <c r="Q241" s="493"/>
      <c r="R241" s="493"/>
      <c r="S241" s="493"/>
      <c r="T241" s="493"/>
      <c r="U241" s="494">
        <v>1</v>
      </c>
      <c r="V241" s="494"/>
      <c r="W241" s="494"/>
      <c r="X241" s="494"/>
    </row>
    <row r="242" spans="2:24" x14ac:dyDescent="0.25">
      <c r="B242" s="830" t="s">
        <v>3385</v>
      </c>
      <c r="C242" s="831"/>
      <c r="D242" s="831"/>
      <c r="E242" s="831"/>
      <c r="F242" s="831"/>
      <c r="G242" s="832"/>
      <c r="H242" s="976" t="s">
        <v>3386</v>
      </c>
      <c r="I242" s="977"/>
      <c r="J242" s="782" t="s">
        <v>3236</v>
      </c>
      <c r="K242" s="783"/>
      <c r="L242" s="277">
        <v>83422</v>
      </c>
      <c r="M242" s="489" t="s">
        <v>3223</v>
      </c>
      <c r="N242" s="490" t="s">
        <v>3224</v>
      </c>
      <c r="O242" s="491">
        <v>1</v>
      </c>
      <c r="P242" s="492"/>
      <c r="Q242" s="493"/>
      <c r="R242" s="493"/>
      <c r="S242" s="493"/>
      <c r="T242" s="493"/>
      <c r="U242" s="494">
        <v>1</v>
      </c>
      <c r="V242" s="494"/>
      <c r="W242" s="494"/>
      <c r="X242" s="494"/>
    </row>
    <row r="243" spans="2:24" x14ac:dyDescent="0.25">
      <c r="B243" s="830" t="s">
        <v>3387</v>
      </c>
      <c r="C243" s="831"/>
      <c r="D243" s="831"/>
      <c r="E243" s="831"/>
      <c r="F243" s="831"/>
      <c r="G243" s="832"/>
      <c r="H243" s="976" t="s">
        <v>3386</v>
      </c>
      <c r="I243" s="977"/>
      <c r="J243" s="782" t="s">
        <v>3236</v>
      </c>
      <c r="K243" s="783"/>
      <c r="L243" s="277">
        <v>83382</v>
      </c>
      <c r="M243" s="489" t="s">
        <v>3223</v>
      </c>
      <c r="N243" s="490" t="s">
        <v>3224</v>
      </c>
      <c r="O243" s="491">
        <v>1</v>
      </c>
      <c r="P243" s="492"/>
      <c r="Q243" s="493"/>
      <c r="R243" s="493"/>
      <c r="S243" s="493"/>
      <c r="T243" s="493"/>
      <c r="U243" s="494">
        <v>1</v>
      </c>
      <c r="V243" s="494"/>
      <c r="W243" s="494"/>
      <c r="X243" s="494"/>
    </row>
    <row r="244" spans="2:24" x14ac:dyDescent="0.25">
      <c r="B244" s="830" t="s">
        <v>3387</v>
      </c>
      <c r="C244" s="831"/>
      <c r="D244" s="831"/>
      <c r="E244" s="831"/>
      <c r="F244" s="831"/>
      <c r="G244" s="832"/>
      <c r="H244" s="976" t="s">
        <v>3386</v>
      </c>
      <c r="I244" s="977"/>
      <c r="J244" s="782" t="s">
        <v>3236</v>
      </c>
      <c r="K244" s="783"/>
      <c r="L244" s="277">
        <v>83367</v>
      </c>
      <c r="M244" s="489" t="s">
        <v>3223</v>
      </c>
      <c r="N244" s="490" t="s">
        <v>3224</v>
      </c>
      <c r="O244" s="491">
        <v>1</v>
      </c>
      <c r="P244" s="492"/>
      <c r="Q244" s="493"/>
      <c r="R244" s="493"/>
      <c r="S244" s="493"/>
      <c r="T244" s="493"/>
      <c r="U244" s="494">
        <v>1</v>
      </c>
      <c r="V244" s="494"/>
      <c r="W244" s="494"/>
      <c r="X244" s="494"/>
    </row>
    <row r="245" spans="2:24" x14ac:dyDescent="0.25">
      <c r="B245" s="830" t="s">
        <v>3387</v>
      </c>
      <c r="C245" s="831"/>
      <c r="D245" s="831"/>
      <c r="E245" s="831"/>
      <c r="F245" s="831"/>
      <c r="G245" s="832"/>
      <c r="H245" s="976" t="s">
        <v>3386</v>
      </c>
      <c r="I245" s="977"/>
      <c r="J245" s="782" t="s">
        <v>3236</v>
      </c>
      <c r="K245" s="783"/>
      <c r="L245" s="277">
        <v>89394</v>
      </c>
      <c r="M245" s="489" t="s">
        <v>3223</v>
      </c>
      <c r="N245" s="490" t="s">
        <v>3224</v>
      </c>
      <c r="O245" s="491">
        <v>1</v>
      </c>
      <c r="P245" s="492"/>
      <c r="Q245" s="493"/>
      <c r="R245" s="493"/>
      <c r="S245" s="493"/>
      <c r="T245" s="493"/>
      <c r="U245" s="494">
        <v>1</v>
      </c>
      <c r="V245" s="494"/>
      <c r="W245" s="494"/>
      <c r="X245" s="494"/>
    </row>
    <row r="246" spans="2:24" x14ac:dyDescent="0.25">
      <c r="B246" s="830" t="s">
        <v>3387</v>
      </c>
      <c r="C246" s="831"/>
      <c r="D246" s="831"/>
      <c r="E246" s="831"/>
      <c r="F246" s="831"/>
      <c r="G246" s="832"/>
      <c r="H246" s="976" t="s">
        <v>3386</v>
      </c>
      <c r="I246" s="977"/>
      <c r="J246" s="782" t="s">
        <v>3236</v>
      </c>
      <c r="K246" s="783"/>
      <c r="L246" s="277">
        <v>83378</v>
      </c>
      <c r="M246" s="489" t="s">
        <v>3223</v>
      </c>
      <c r="N246" s="490" t="s">
        <v>3224</v>
      </c>
      <c r="O246" s="491">
        <v>1</v>
      </c>
      <c r="P246" s="492"/>
      <c r="Q246" s="493"/>
      <c r="R246" s="493"/>
      <c r="S246" s="493"/>
      <c r="T246" s="493"/>
      <c r="U246" s="494">
        <v>1</v>
      </c>
      <c r="V246" s="494"/>
      <c r="W246" s="494"/>
      <c r="X246" s="494"/>
    </row>
    <row r="247" spans="2:24" x14ac:dyDescent="0.25">
      <c r="B247" s="830" t="s">
        <v>3387</v>
      </c>
      <c r="C247" s="831"/>
      <c r="D247" s="831"/>
      <c r="E247" s="831"/>
      <c r="F247" s="831"/>
      <c r="G247" s="832"/>
      <c r="H247" s="976" t="s">
        <v>3386</v>
      </c>
      <c r="I247" s="977"/>
      <c r="J247" s="782" t="s">
        <v>3236</v>
      </c>
      <c r="K247" s="783"/>
      <c r="L247" s="277">
        <v>83384</v>
      </c>
      <c r="M247" s="489" t="s">
        <v>3223</v>
      </c>
      <c r="N247" s="490" t="s">
        <v>3224</v>
      </c>
      <c r="O247" s="491">
        <v>1</v>
      </c>
      <c r="P247" s="492"/>
      <c r="Q247" s="493"/>
      <c r="R247" s="493"/>
      <c r="S247" s="493"/>
      <c r="T247" s="493"/>
      <c r="U247" s="494">
        <v>1</v>
      </c>
      <c r="V247" s="494"/>
      <c r="W247" s="494"/>
      <c r="X247" s="494"/>
    </row>
    <row r="248" spans="2:24" x14ac:dyDescent="0.25">
      <c r="B248" s="830" t="s">
        <v>3387</v>
      </c>
      <c r="C248" s="831"/>
      <c r="D248" s="831"/>
      <c r="E248" s="831"/>
      <c r="F248" s="831"/>
      <c r="G248" s="832"/>
      <c r="H248" s="976" t="s">
        <v>3386</v>
      </c>
      <c r="I248" s="977"/>
      <c r="J248" s="782" t="s">
        <v>3236</v>
      </c>
      <c r="K248" s="783"/>
      <c r="L248" s="277">
        <v>83389</v>
      </c>
      <c r="M248" s="489" t="s">
        <v>3223</v>
      </c>
      <c r="N248" s="490" t="s">
        <v>3224</v>
      </c>
      <c r="O248" s="491">
        <v>1</v>
      </c>
      <c r="P248" s="492"/>
      <c r="Q248" s="493"/>
      <c r="R248" s="493"/>
      <c r="S248" s="493"/>
      <c r="T248" s="493"/>
      <c r="U248" s="494">
        <v>1</v>
      </c>
      <c r="V248" s="494"/>
      <c r="W248" s="494"/>
      <c r="X248" s="494"/>
    </row>
    <row r="249" spans="2:24" x14ac:dyDescent="0.25">
      <c r="B249" s="830" t="s">
        <v>3387</v>
      </c>
      <c r="C249" s="831"/>
      <c r="D249" s="831"/>
      <c r="E249" s="831"/>
      <c r="F249" s="831"/>
      <c r="G249" s="832"/>
      <c r="H249" s="976" t="s">
        <v>3386</v>
      </c>
      <c r="I249" s="977"/>
      <c r="J249" s="782" t="s">
        <v>3236</v>
      </c>
      <c r="K249" s="783"/>
      <c r="L249" s="277">
        <v>83408</v>
      </c>
      <c r="M249" s="489" t="s">
        <v>3223</v>
      </c>
      <c r="N249" s="490" t="s">
        <v>3224</v>
      </c>
      <c r="O249" s="491">
        <v>1</v>
      </c>
      <c r="P249" s="492"/>
      <c r="Q249" s="493"/>
      <c r="R249" s="493"/>
      <c r="S249" s="493"/>
      <c r="T249" s="493"/>
      <c r="U249" s="494">
        <v>1</v>
      </c>
      <c r="V249" s="494"/>
      <c r="W249" s="494"/>
      <c r="X249" s="494"/>
    </row>
    <row r="250" spans="2:24" x14ac:dyDescent="0.25">
      <c r="B250" s="830" t="s">
        <v>3388</v>
      </c>
      <c r="C250" s="831"/>
      <c r="D250" s="831"/>
      <c r="E250" s="831"/>
      <c r="F250" s="831"/>
      <c r="G250" s="832"/>
      <c r="H250" s="976" t="s">
        <v>3386</v>
      </c>
      <c r="I250" s="977"/>
      <c r="J250" s="782" t="s">
        <v>3236</v>
      </c>
      <c r="K250" s="783"/>
      <c r="L250" s="277">
        <v>83425</v>
      </c>
      <c r="M250" s="489" t="s">
        <v>3223</v>
      </c>
      <c r="N250" s="490" t="s">
        <v>3224</v>
      </c>
      <c r="O250" s="491">
        <v>1</v>
      </c>
      <c r="P250" s="492"/>
      <c r="Q250" s="493"/>
      <c r="R250" s="493"/>
      <c r="S250" s="493"/>
      <c r="T250" s="493"/>
      <c r="U250" s="494">
        <v>1</v>
      </c>
      <c r="V250" s="494"/>
      <c r="W250" s="494"/>
      <c r="X250" s="494"/>
    </row>
    <row r="251" spans="2:24" x14ac:dyDescent="0.25">
      <c r="B251" s="830" t="s">
        <v>3388</v>
      </c>
      <c r="C251" s="831"/>
      <c r="D251" s="831"/>
      <c r="E251" s="831"/>
      <c r="F251" s="831"/>
      <c r="G251" s="832"/>
      <c r="H251" s="976" t="s">
        <v>3386</v>
      </c>
      <c r="I251" s="977"/>
      <c r="J251" s="782" t="s">
        <v>3236</v>
      </c>
      <c r="K251" s="783"/>
      <c r="L251" s="277">
        <v>89391</v>
      </c>
      <c r="M251" s="489" t="s">
        <v>3223</v>
      </c>
      <c r="N251" s="490" t="s">
        <v>3224</v>
      </c>
      <c r="O251" s="491">
        <v>1</v>
      </c>
      <c r="P251" s="492"/>
      <c r="Q251" s="493"/>
      <c r="R251" s="493"/>
      <c r="S251" s="493"/>
      <c r="T251" s="493"/>
      <c r="U251" s="494">
        <v>1</v>
      </c>
      <c r="V251" s="494"/>
      <c r="W251" s="494"/>
      <c r="X251" s="494"/>
    </row>
    <row r="252" spans="2:24" x14ac:dyDescent="0.25">
      <c r="B252" s="830" t="s">
        <v>3388</v>
      </c>
      <c r="C252" s="831"/>
      <c r="D252" s="831"/>
      <c r="E252" s="831"/>
      <c r="F252" s="831"/>
      <c r="G252" s="832"/>
      <c r="H252" s="976" t="s">
        <v>3386</v>
      </c>
      <c r="I252" s="977"/>
      <c r="J252" s="782" t="s">
        <v>3236</v>
      </c>
      <c r="K252" s="783"/>
      <c r="L252" s="277">
        <v>83385</v>
      </c>
      <c r="M252" s="489" t="s">
        <v>3223</v>
      </c>
      <c r="N252" s="490" t="s">
        <v>3224</v>
      </c>
      <c r="O252" s="491">
        <v>1</v>
      </c>
      <c r="P252" s="492"/>
      <c r="Q252" s="493"/>
      <c r="R252" s="493"/>
      <c r="S252" s="493"/>
      <c r="T252" s="493"/>
      <c r="U252" s="494">
        <v>1</v>
      </c>
      <c r="V252" s="494"/>
      <c r="W252" s="494"/>
      <c r="X252" s="494"/>
    </row>
    <row r="253" spans="2:24" x14ac:dyDescent="0.25">
      <c r="B253" s="830" t="s">
        <v>3388</v>
      </c>
      <c r="C253" s="831"/>
      <c r="D253" s="831"/>
      <c r="E253" s="831"/>
      <c r="F253" s="831"/>
      <c r="G253" s="832"/>
      <c r="H253" s="976" t="s">
        <v>3386</v>
      </c>
      <c r="I253" s="977"/>
      <c r="J253" s="782" t="s">
        <v>3236</v>
      </c>
      <c r="K253" s="783"/>
      <c r="L253" s="277">
        <v>83380</v>
      </c>
      <c r="M253" s="489" t="s">
        <v>3223</v>
      </c>
      <c r="N253" s="490" t="s">
        <v>3224</v>
      </c>
      <c r="O253" s="491">
        <v>1</v>
      </c>
      <c r="P253" s="492"/>
      <c r="Q253" s="493"/>
      <c r="R253" s="493"/>
      <c r="S253" s="493"/>
      <c r="T253" s="493"/>
      <c r="U253" s="494">
        <v>1</v>
      </c>
      <c r="V253" s="494"/>
      <c r="W253" s="494"/>
      <c r="X253" s="494"/>
    </row>
    <row r="254" spans="2:24" x14ac:dyDescent="0.25">
      <c r="B254" s="830" t="s">
        <v>3388</v>
      </c>
      <c r="C254" s="831"/>
      <c r="D254" s="831"/>
      <c r="E254" s="831"/>
      <c r="F254" s="831"/>
      <c r="G254" s="832"/>
      <c r="H254" s="976" t="s">
        <v>3386</v>
      </c>
      <c r="I254" s="977"/>
      <c r="J254" s="782" t="s">
        <v>3236</v>
      </c>
      <c r="K254" s="783"/>
      <c r="L254" s="277">
        <v>83402</v>
      </c>
      <c r="M254" s="489" t="s">
        <v>3223</v>
      </c>
      <c r="N254" s="490" t="s">
        <v>3224</v>
      </c>
      <c r="O254" s="491">
        <v>1</v>
      </c>
      <c r="P254" s="492"/>
      <c r="Q254" s="493"/>
      <c r="R254" s="493"/>
      <c r="S254" s="493"/>
      <c r="T254" s="493"/>
      <c r="U254" s="494">
        <v>1</v>
      </c>
      <c r="V254" s="494"/>
      <c r="W254" s="494"/>
      <c r="X254" s="494"/>
    </row>
    <row r="255" spans="2:24" x14ac:dyDescent="0.25">
      <c r="B255" s="830" t="s">
        <v>3388</v>
      </c>
      <c r="C255" s="831"/>
      <c r="D255" s="831"/>
      <c r="E255" s="831"/>
      <c r="F255" s="831"/>
      <c r="G255" s="832"/>
      <c r="H255" s="976" t="s">
        <v>3386</v>
      </c>
      <c r="I255" s="977"/>
      <c r="J255" s="782" t="s">
        <v>3236</v>
      </c>
      <c r="K255" s="783"/>
      <c r="L255" s="277">
        <v>83411</v>
      </c>
      <c r="M255" s="489" t="s">
        <v>3223</v>
      </c>
      <c r="N255" s="490" t="s">
        <v>3224</v>
      </c>
      <c r="O255" s="491">
        <v>1</v>
      </c>
      <c r="P255" s="492"/>
      <c r="Q255" s="493"/>
      <c r="R255" s="493"/>
      <c r="S255" s="493"/>
      <c r="T255" s="493"/>
      <c r="U255" s="494">
        <v>1</v>
      </c>
      <c r="V255" s="494"/>
      <c r="W255" s="494"/>
      <c r="X255" s="494"/>
    </row>
    <row r="256" spans="2:24" x14ac:dyDescent="0.25">
      <c r="B256" s="830" t="s">
        <v>3388</v>
      </c>
      <c r="C256" s="831"/>
      <c r="D256" s="831"/>
      <c r="E256" s="831"/>
      <c r="F256" s="831"/>
      <c r="G256" s="832"/>
      <c r="H256" s="976" t="s">
        <v>3386</v>
      </c>
      <c r="I256" s="977"/>
      <c r="J256" s="782" t="s">
        <v>3236</v>
      </c>
      <c r="K256" s="783"/>
      <c r="L256" s="277">
        <v>83369</v>
      </c>
      <c r="M256" s="489" t="s">
        <v>3223</v>
      </c>
      <c r="N256" s="490" t="s">
        <v>3224</v>
      </c>
      <c r="O256" s="491">
        <v>1</v>
      </c>
      <c r="P256" s="492"/>
      <c r="Q256" s="493"/>
      <c r="R256" s="493"/>
      <c r="S256" s="493"/>
      <c r="T256" s="493"/>
      <c r="U256" s="494">
        <v>1</v>
      </c>
      <c r="V256" s="494"/>
      <c r="W256" s="494"/>
      <c r="X256" s="494"/>
    </row>
    <row r="257" spans="2:25" x14ac:dyDescent="0.25">
      <c r="B257" s="830" t="s">
        <v>3389</v>
      </c>
      <c r="C257" s="831"/>
      <c r="D257" s="831"/>
      <c r="E257" s="831"/>
      <c r="F257" s="831"/>
      <c r="G257" s="832"/>
      <c r="H257" s="976" t="s">
        <v>3386</v>
      </c>
      <c r="I257" s="977"/>
      <c r="J257" s="782" t="s">
        <v>3236</v>
      </c>
      <c r="K257" s="783"/>
      <c r="L257" s="277">
        <v>83427</v>
      </c>
      <c r="M257" s="489" t="s">
        <v>3223</v>
      </c>
      <c r="N257" s="490" t="s">
        <v>3224</v>
      </c>
      <c r="O257" s="491">
        <v>1</v>
      </c>
      <c r="P257" s="492"/>
      <c r="Q257" s="493"/>
      <c r="R257" s="493"/>
      <c r="S257" s="493"/>
      <c r="T257" s="493"/>
      <c r="U257" s="494">
        <v>1</v>
      </c>
      <c r="V257" s="494"/>
      <c r="W257" s="494"/>
      <c r="X257" s="494"/>
    </row>
    <row r="258" spans="2:25" x14ac:dyDescent="0.25">
      <c r="B258" s="830" t="s">
        <v>3389</v>
      </c>
      <c r="C258" s="831"/>
      <c r="D258" s="831"/>
      <c r="E258" s="831"/>
      <c r="F258" s="831"/>
      <c r="G258" s="832"/>
      <c r="H258" s="976" t="s">
        <v>3386</v>
      </c>
      <c r="I258" s="977"/>
      <c r="J258" s="782" t="s">
        <v>3236</v>
      </c>
      <c r="K258" s="783"/>
      <c r="L258" s="277">
        <v>83377</v>
      </c>
      <c r="M258" s="489" t="s">
        <v>3223</v>
      </c>
      <c r="N258" s="490" t="s">
        <v>3224</v>
      </c>
      <c r="O258" s="491">
        <v>1</v>
      </c>
      <c r="P258" s="492"/>
      <c r="Q258" s="493"/>
      <c r="R258" s="493"/>
      <c r="S258" s="493"/>
      <c r="T258" s="493"/>
      <c r="U258" s="494">
        <v>1</v>
      </c>
      <c r="V258" s="494"/>
      <c r="W258" s="494"/>
      <c r="X258" s="494"/>
    </row>
    <row r="259" spans="2:25" x14ac:dyDescent="0.25">
      <c r="B259" s="830" t="s">
        <v>3389</v>
      </c>
      <c r="C259" s="831"/>
      <c r="D259" s="831"/>
      <c r="E259" s="831"/>
      <c r="F259" s="831"/>
      <c r="G259" s="832"/>
      <c r="H259" s="976" t="s">
        <v>3386</v>
      </c>
      <c r="I259" s="977"/>
      <c r="J259" s="782" t="s">
        <v>3236</v>
      </c>
      <c r="K259" s="783"/>
      <c r="L259" s="277">
        <v>83416</v>
      </c>
      <c r="M259" s="489" t="s">
        <v>3223</v>
      </c>
      <c r="N259" s="490" t="s">
        <v>3224</v>
      </c>
      <c r="O259" s="491">
        <v>1</v>
      </c>
      <c r="P259" s="492"/>
      <c r="Q259" s="493"/>
      <c r="R259" s="493"/>
      <c r="S259" s="493"/>
      <c r="T259" s="493"/>
      <c r="U259" s="494">
        <v>1</v>
      </c>
      <c r="V259" s="494"/>
      <c r="W259" s="494"/>
      <c r="X259" s="494"/>
    </row>
    <row r="260" spans="2:25" x14ac:dyDescent="0.25">
      <c r="B260" s="830" t="s">
        <v>3389</v>
      </c>
      <c r="C260" s="831"/>
      <c r="D260" s="831"/>
      <c r="E260" s="831"/>
      <c r="F260" s="831"/>
      <c r="G260" s="832"/>
      <c r="H260" s="976" t="s">
        <v>3386</v>
      </c>
      <c r="I260" s="977"/>
      <c r="J260" s="782" t="s">
        <v>3236</v>
      </c>
      <c r="K260" s="783"/>
      <c r="L260" s="277">
        <v>83401</v>
      </c>
      <c r="M260" s="489" t="s">
        <v>3223</v>
      </c>
      <c r="N260" s="490" t="s">
        <v>3224</v>
      </c>
      <c r="O260" s="491">
        <v>1</v>
      </c>
      <c r="P260" s="492"/>
      <c r="Q260" s="493"/>
      <c r="R260" s="493"/>
      <c r="S260" s="493"/>
      <c r="T260" s="493"/>
      <c r="U260" s="494">
        <v>1</v>
      </c>
      <c r="V260" s="494"/>
      <c r="W260" s="494"/>
      <c r="X260" s="494"/>
    </row>
    <row r="261" spans="2:25" x14ac:dyDescent="0.25">
      <c r="B261" s="830" t="s">
        <v>3389</v>
      </c>
      <c r="C261" s="831"/>
      <c r="D261" s="831"/>
      <c r="E261" s="831"/>
      <c r="F261" s="831"/>
      <c r="G261" s="832"/>
      <c r="H261" s="976" t="s">
        <v>3386</v>
      </c>
      <c r="I261" s="977"/>
      <c r="J261" s="782" t="s">
        <v>3236</v>
      </c>
      <c r="K261" s="783"/>
      <c r="L261" s="277">
        <v>83381</v>
      </c>
      <c r="M261" s="489" t="s">
        <v>3223</v>
      </c>
      <c r="N261" s="490" t="s">
        <v>3224</v>
      </c>
      <c r="O261" s="491">
        <v>1</v>
      </c>
      <c r="P261" s="492"/>
      <c r="Q261" s="493"/>
      <c r="R261" s="493"/>
      <c r="S261" s="493"/>
      <c r="T261" s="493"/>
      <c r="U261" s="494">
        <v>1</v>
      </c>
      <c r="V261" s="494"/>
      <c r="W261" s="494"/>
      <c r="X261" s="494"/>
    </row>
    <row r="262" spans="2:25" ht="15.75" thickBot="1" x14ac:dyDescent="0.3">
      <c r="B262" s="843" t="s">
        <v>3389</v>
      </c>
      <c r="C262" s="844"/>
      <c r="D262" s="844"/>
      <c r="E262" s="844"/>
      <c r="F262" s="844"/>
      <c r="G262" s="845"/>
      <c r="H262" s="973" t="s">
        <v>3386</v>
      </c>
      <c r="I262" s="974"/>
      <c r="J262" s="824" t="s">
        <v>3236</v>
      </c>
      <c r="K262" s="825"/>
      <c r="L262" s="355">
        <v>83394</v>
      </c>
      <c r="M262" s="498" t="s">
        <v>3223</v>
      </c>
      <c r="N262" s="499" t="s">
        <v>3224</v>
      </c>
      <c r="O262" s="491">
        <v>1</v>
      </c>
      <c r="P262" s="492"/>
      <c r="Q262" s="493"/>
      <c r="R262" s="493"/>
      <c r="S262" s="493"/>
      <c r="T262" s="493"/>
      <c r="U262" s="494">
        <v>1</v>
      </c>
      <c r="V262" s="494"/>
      <c r="W262" s="494"/>
      <c r="X262" s="494"/>
    </row>
    <row r="263" spans="2:25" x14ac:dyDescent="0.25">
      <c r="B263" s="989" t="s">
        <v>3390</v>
      </c>
      <c r="C263" s="990"/>
      <c r="D263" s="990"/>
      <c r="E263" s="990"/>
      <c r="F263" s="990"/>
      <c r="G263" s="991"/>
      <c r="H263" s="992" t="s">
        <v>3225</v>
      </c>
      <c r="I263" s="993"/>
      <c r="J263" s="994" t="s">
        <v>3391</v>
      </c>
      <c r="K263" s="995"/>
      <c r="L263" s="587" t="s">
        <v>3392</v>
      </c>
      <c r="M263" s="546" t="s">
        <v>3282</v>
      </c>
      <c r="N263" s="512" t="s">
        <v>3283</v>
      </c>
      <c r="O263" s="491">
        <v>1</v>
      </c>
      <c r="P263" s="492"/>
      <c r="Q263" s="493"/>
      <c r="R263" s="493"/>
      <c r="S263" s="493"/>
      <c r="T263" s="493"/>
      <c r="U263" s="494"/>
      <c r="V263" s="494"/>
      <c r="W263" s="494"/>
      <c r="X263" s="494">
        <v>1</v>
      </c>
    </row>
    <row r="264" spans="2:25" x14ac:dyDescent="0.25">
      <c r="B264" s="982" t="s">
        <v>3390</v>
      </c>
      <c r="C264" s="983"/>
      <c r="D264" s="983"/>
      <c r="E264" s="983"/>
      <c r="F264" s="983"/>
      <c r="G264" s="984"/>
      <c r="H264" s="985" t="s">
        <v>3225</v>
      </c>
      <c r="I264" s="986"/>
      <c r="J264" s="987" t="s">
        <v>3391</v>
      </c>
      <c r="K264" s="988"/>
      <c r="L264" s="588" t="s">
        <v>3393</v>
      </c>
      <c r="M264" s="546" t="s">
        <v>3282</v>
      </c>
      <c r="N264" s="512" t="s">
        <v>3283</v>
      </c>
      <c r="O264" s="491">
        <v>1</v>
      </c>
      <c r="P264" s="492"/>
      <c r="Q264" s="493"/>
      <c r="R264" s="493"/>
      <c r="S264" s="493"/>
      <c r="T264" s="493"/>
      <c r="U264" s="494"/>
      <c r="V264" s="494"/>
      <c r="W264" s="494"/>
      <c r="X264" s="494">
        <v>1</v>
      </c>
    </row>
    <row r="265" spans="2:25" x14ac:dyDescent="0.25">
      <c r="B265" s="982" t="s">
        <v>3394</v>
      </c>
      <c r="C265" s="983"/>
      <c r="D265" s="983"/>
      <c r="E265" s="983"/>
      <c r="F265" s="983"/>
      <c r="G265" s="984"/>
      <c r="H265" s="985" t="s">
        <v>3280</v>
      </c>
      <c r="I265" s="986"/>
      <c r="J265" s="987" t="s">
        <v>3281</v>
      </c>
      <c r="K265" s="988"/>
      <c r="L265" s="588">
        <v>16701036</v>
      </c>
      <c r="M265" s="489" t="s">
        <v>3282</v>
      </c>
      <c r="N265" s="490" t="s">
        <v>3283</v>
      </c>
      <c r="O265" s="491">
        <v>1</v>
      </c>
      <c r="P265" s="492"/>
      <c r="Q265" s="493"/>
      <c r="R265" s="493"/>
      <c r="S265" s="493"/>
      <c r="T265" s="493"/>
      <c r="U265" s="494"/>
      <c r="V265" s="494"/>
      <c r="W265" s="494"/>
      <c r="X265" s="494">
        <v>1</v>
      </c>
    </row>
    <row r="266" spans="2:25" ht="15.75" thickBot="1" x14ac:dyDescent="0.3">
      <c r="B266" s="996" t="s">
        <v>3394</v>
      </c>
      <c r="C266" s="997"/>
      <c r="D266" s="997"/>
      <c r="E266" s="997"/>
      <c r="F266" s="997"/>
      <c r="G266" s="998"/>
      <c r="H266" s="999" t="s">
        <v>3280</v>
      </c>
      <c r="I266" s="1000"/>
      <c r="J266" s="1001" t="s">
        <v>3281</v>
      </c>
      <c r="K266" s="1002"/>
      <c r="L266" s="589">
        <v>16701042</v>
      </c>
      <c r="M266" s="489" t="s">
        <v>3282</v>
      </c>
      <c r="N266" s="490" t="s">
        <v>3283</v>
      </c>
      <c r="O266" s="491">
        <v>1</v>
      </c>
      <c r="P266" s="492"/>
      <c r="Q266" s="493"/>
      <c r="R266" s="493"/>
      <c r="S266" s="493"/>
      <c r="T266" s="493"/>
      <c r="U266" s="494"/>
      <c r="V266" s="494"/>
      <c r="W266" s="494"/>
      <c r="X266" s="494">
        <v>1</v>
      </c>
    </row>
    <row r="267" spans="2:25" ht="15.75" thickBot="1" x14ac:dyDescent="0.3">
      <c r="B267" s="1003" t="s">
        <v>3395</v>
      </c>
      <c r="C267" s="1004"/>
      <c r="D267" s="1004"/>
      <c r="E267" s="1004"/>
      <c r="F267" s="1004"/>
      <c r="G267" s="1005"/>
      <c r="H267" s="1006" t="s">
        <v>3396</v>
      </c>
      <c r="I267" s="1007"/>
      <c r="J267" s="1008"/>
      <c r="K267" s="1009"/>
      <c r="L267" s="587">
        <v>1.6000000000000001E-3</v>
      </c>
      <c r="M267" s="590" t="s">
        <v>3397</v>
      </c>
      <c r="N267" s="591" t="s">
        <v>3398</v>
      </c>
      <c r="O267" s="491"/>
      <c r="P267" s="492"/>
      <c r="Q267" s="493"/>
      <c r="R267" s="493"/>
      <c r="S267" s="493"/>
      <c r="T267" s="493"/>
      <c r="U267" s="494"/>
      <c r="V267" s="494"/>
      <c r="W267" s="494"/>
      <c r="X267" s="494"/>
    </row>
    <row r="268" spans="2:25" x14ac:dyDescent="0.25">
      <c r="B268" s="968" t="s">
        <v>3399</v>
      </c>
      <c r="C268" s="969"/>
      <c r="D268" s="969"/>
      <c r="E268" s="969"/>
      <c r="F268" s="969"/>
      <c r="G268" s="970"/>
      <c r="H268" s="773" t="s">
        <v>3275</v>
      </c>
      <c r="I268" s="774"/>
      <c r="J268" s="876" t="s">
        <v>3222</v>
      </c>
      <c r="K268" s="877"/>
      <c r="L268" s="592">
        <v>54810</v>
      </c>
      <c r="M268" s="484" t="s">
        <v>3223</v>
      </c>
      <c r="N268" s="593" t="s">
        <v>3224</v>
      </c>
      <c r="O268" s="594">
        <v>1</v>
      </c>
      <c r="P268" s="595"/>
      <c r="Q268" s="596"/>
      <c r="R268" s="596"/>
      <c r="S268" s="596"/>
      <c r="T268" s="596"/>
      <c r="U268" s="597">
        <v>1</v>
      </c>
      <c r="V268" s="597"/>
      <c r="W268" s="597"/>
      <c r="X268" s="597"/>
    </row>
    <row r="269" spans="2:25" x14ac:dyDescent="0.25">
      <c r="B269" s="913" t="s">
        <v>3400</v>
      </c>
      <c r="C269" s="914"/>
      <c r="D269" s="914"/>
      <c r="E269" s="914"/>
      <c r="F269" s="914"/>
      <c r="G269" s="915"/>
      <c r="H269" s="780" t="s">
        <v>3275</v>
      </c>
      <c r="I269" s="781"/>
      <c r="J269" s="873" t="s">
        <v>3222</v>
      </c>
      <c r="K269" s="874"/>
      <c r="L269" s="598">
        <v>54813</v>
      </c>
      <c r="M269" s="489" t="s">
        <v>3223</v>
      </c>
      <c r="N269" s="599" t="s">
        <v>3224</v>
      </c>
      <c r="O269" s="600">
        <v>1</v>
      </c>
      <c r="P269" s="492"/>
      <c r="Q269" s="493"/>
      <c r="R269" s="493"/>
      <c r="S269" s="493"/>
      <c r="T269" s="493"/>
      <c r="U269" s="494">
        <v>1</v>
      </c>
      <c r="V269" s="494"/>
      <c r="W269" s="494"/>
      <c r="X269" s="494"/>
    </row>
    <row r="270" spans="2:25" x14ac:dyDescent="0.25">
      <c r="B270" s="913" t="s">
        <v>3401</v>
      </c>
      <c r="C270" s="914"/>
      <c r="D270" s="914"/>
      <c r="E270" s="914"/>
      <c r="F270" s="914"/>
      <c r="G270" s="915"/>
      <c r="H270" s="780" t="s">
        <v>3386</v>
      </c>
      <c r="I270" s="781"/>
      <c r="J270" s="873" t="s">
        <v>3222</v>
      </c>
      <c r="K270" s="874"/>
      <c r="L270" s="598">
        <v>54818</v>
      </c>
      <c r="M270" s="489" t="s">
        <v>3223</v>
      </c>
      <c r="N270" s="599" t="s">
        <v>3224</v>
      </c>
      <c r="O270" s="600">
        <v>1</v>
      </c>
      <c r="P270" s="492"/>
      <c r="Q270" s="493"/>
      <c r="R270" s="493"/>
      <c r="S270" s="493"/>
      <c r="T270" s="493"/>
      <c r="U270" s="494">
        <v>1</v>
      </c>
      <c r="V270" s="494"/>
      <c r="W270" s="494"/>
      <c r="X270" s="494"/>
      <c r="Y270" s="601"/>
    </row>
    <row r="271" spans="2:25" x14ac:dyDescent="0.25">
      <c r="B271" s="913" t="s">
        <v>3402</v>
      </c>
      <c r="C271" s="914"/>
      <c r="D271" s="914"/>
      <c r="E271" s="914"/>
      <c r="F271" s="914"/>
      <c r="G271" s="915"/>
      <c r="H271" s="780" t="s">
        <v>3275</v>
      </c>
      <c r="I271" s="781"/>
      <c r="J271" s="873" t="s">
        <v>3222</v>
      </c>
      <c r="K271" s="874"/>
      <c r="L271" s="602">
        <v>54797</v>
      </c>
      <c r="M271" s="603" t="s">
        <v>3223</v>
      </c>
      <c r="N271" s="599" t="s">
        <v>3224</v>
      </c>
      <c r="O271" s="600">
        <v>1</v>
      </c>
      <c r="P271" s="492"/>
      <c r="Q271" s="493"/>
      <c r="R271" s="493"/>
      <c r="S271" s="493"/>
      <c r="T271" s="493"/>
      <c r="U271" s="494">
        <v>1</v>
      </c>
      <c r="V271" s="494"/>
      <c r="W271" s="494"/>
      <c r="X271" s="494"/>
    </row>
    <row r="272" spans="2:25" x14ac:dyDescent="0.25">
      <c r="B272" s="913" t="s">
        <v>3403</v>
      </c>
      <c r="C272" s="914"/>
      <c r="D272" s="914"/>
      <c r="E272" s="914"/>
      <c r="F272" s="914"/>
      <c r="G272" s="915"/>
      <c r="H272" s="780" t="s">
        <v>3275</v>
      </c>
      <c r="I272" s="781"/>
      <c r="J272" s="873" t="s">
        <v>3255</v>
      </c>
      <c r="K272" s="874"/>
      <c r="L272" s="602">
        <v>54846</v>
      </c>
      <c r="M272" s="603" t="s">
        <v>3223</v>
      </c>
      <c r="N272" s="599" t="s">
        <v>3224</v>
      </c>
      <c r="O272" s="600">
        <v>1</v>
      </c>
      <c r="P272" s="492"/>
      <c r="Q272" s="493"/>
      <c r="R272" s="493"/>
      <c r="S272" s="493"/>
      <c r="T272" s="493"/>
      <c r="U272" s="494">
        <v>1</v>
      </c>
      <c r="V272" s="494"/>
      <c r="W272" s="494"/>
      <c r="X272" s="494"/>
    </row>
    <row r="273" spans="2:25" ht="15.75" thickBot="1" x14ac:dyDescent="0.3">
      <c r="B273" s="916" t="s">
        <v>3404</v>
      </c>
      <c r="C273" s="917"/>
      <c r="D273" s="917"/>
      <c r="E273" s="917"/>
      <c r="F273" s="917"/>
      <c r="G273" s="918"/>
      <c r="H273" s="822" t="s">
        <v>3275</v>
      </c>
      <c r="I273" s="823"/>
      <c r="J273" s="878" t="s">
        <v>3255</v>
      </c>
      <c r="K273" s="879"/>
      <c r="L273" s="604">
        <v>89378</v>
      </c>
      <c r="M273" s="498" t="s">
        <v>3223</v>
      </c>
      <c r="N273" s="529" t="s">
        <v>3224</v>
      </c>
      <c r="O273" s="605">
        <v>1</v>
      </c>
      <c r="P273" s="606"/>
      <c r="Q273" s="371"/>
      <c r="R273" s="371"/>
      <c r="S273" s="371"/>
      <c r="T273" s="371"/>
      <c r="U273" s="607">
        <v>1</v>
      </c>
      <c r="V273" s="607"/>
      <c r="W273" s="607"/>
      <c r="X273" s="607"/>
      <c r="Y273" s="608" t="s">
        <v>3405</v>
      </c>
    </row>
    <row r="274" spans="2:25" x14ac:dyDescent="0.25">
      <c r="O274" s="227">
        <f t="shared" ref="O274:W274" si="1">SUM(O13:O273)</f>
        <v>221</v>
      </c>
      <c r="P274" s="227">
        <f t="shared" si="1"/>
        <v>58</v>
      </c>
      <c r="Q274" s="9">
        <f t="shared" si="1"/>
        <v>0</v>
      </c>
      <c r="R274" s="9">
        <f t="shared" si="1"/>
        <v>10</v>
      </c>
      <c r="S274" s="9">
        <f t="shared" si="1"/>
        <v>5</v>
      </c>
      <c r="T274" s="9">
        <f t="shared" si="1"/>
        <v>0</v>
      </c>
      <c r="U274" s="9">
        <f t="shared" si="1"/>
        <v>111</v>
      </c>
      <c r="V274" s="9">
        <f t="shared" si="1"/>
        <v>7</v>
      </c>
      <c r="W274" s="9">
        <f t="shared" si="1"/>
        <v>58</v>
      </c>
      <c r="X274" s="9">
        <f>SUM(X13:X273)</f>
        <v>40</v>
      </c>
    </row>
    <row r="275" spans="2:25" ht="15.75" thickBot="1" x14ac:dyDescent="0.3"/>
    <row r="276" spans="2:25" ht="15.75" thickBot="1" x14ac:dyDescent="0.3">
      <c r="B276" s="1022" t="s">
        <v>3406</v>
      </c>
      <c r="C276" s="1023"/>
      <c r="D276" s="1023"/>
      <c r="E276" s="1023"/>
      <c r="F276" s="1023"/>
      <c r="G276" s="1024"/>
      <c r="H276" s="1025" t="s">
        <v>3407</v>
      </c>
      <c r="I276" s="1026"/>
      <c r="J276" s="1027" t="s">
        <v>3408</v>
      </c>
      <c r="K276" s="1028"/>
      <c r="L276" s="433">
        <v>94532</v>
      </c>
      <c r="M276" s="609" t="s">
        <v>3409</v>
      </c>
      <c r="N276" s="609"/>
      <c r="O276" s="595">
        <v>1</v>
      </c>
      <c r="P276" s="610">
        <v>1</v>
      </c>
      <c r="Q276" s="596"/>
      <c r="R276" s="596"/>
      <c r="S276" s="596"/>
      <c r="T276" s="596"/>
      <c r="U276" s="595"/>
      <c r="V276" s="595"/>
      <c r="W276" s="597"/>
      <c r="X276" s="597"/>
    </row>
    <row r="277" spans="2:25" ht="15.75" thickBot="1" x14ac:dyDescent="0.3">
      <c r="B277" s="1022" t="s">
        <v>3406</v>
      </c>
      <c r="C277" s="1023"/>
      <c r="D277" s="1023"/>
      <c r="E277" s="1023"/>
      <c r="F277" s="1023"/>
      <c r="G277" s="1024"/>
      <c r="H277" s="941" t="s">
        <v>3407</v>
      </c>
      <c r="I277" s="942"/>
      <c r="J277" s="943" t="s">
        <v>3408</v>
      </c>
      <c r="K277" s="944"/>
      <c r="L277" s="279">
        <v>94533</v>
      </c>
      <c r="M277" s="611" t="s">
        <v>3409</v>
      </c>
      <c r="N277" s="611"/>
      <c r="O277" s="492">
        <v>1</v>
      </c>
      <c r="P277" s="573">
        <v>1</v>
      </c>
      <c r="Q277" s="612"/>
      <c r="R277" s="612"/>
      <c r="S277" s="612"/>
      <c r="T277" s="612"/>
      <c r="U277" s="555"/>
      <c r="V277" s="555"/>
      <c r="W277" s="613"/>
      <c r="X277" s="613"/>
    </row>
    <row r="278" spans="2:25" ht="15.75" thickBot="1" x14ac:dyDescent="0.3">
      <c r="B278" s="1010" t="s">
        <v>3406</v>
      </c>
      <c r="C278" s="1011"/>
      <c r="D278" s="1011"/>
      <c r="E278" s="1011"/>
      <c r="F278" s="1011"/>
      <c r="G278" s="1012"/>
      <c r="H278" s="1013" t="s">
        <v>3410</v>
      </c>
      <c r="I278" s="1014"/>
      <c r="J278" s="966"/>
      <c r="K278" s="967"/>
      <c r="L278" s="440" t="s">
        <v>3411</v>
      </c>
      <c r="M278" s="614" t="s">
        <v>3412</v>
      </c>
      <c r="N278" s="614"/>
      <c r="O278" s="615"/>
      <c r="P278" s="615"/>
      <c r="Q278" s="616"/>
      <c r="R278" s="616"/>
      <c r="S278" s="616"/>
      <c r="T278" s="616"/>
      <c r="U278" s="617"/>
      <c r="V278" s="617"/>
      <c r="W278" s="618"/>
      <c r="X278" s="618"/>
    </row>
    <row r="279" spans="2:25" ht="15.75" thickBot="1" x14ac:dyDescent="0.3">
      <c r="B279" s="619"/>
      <c r="C279" s="620"/>
      <c r="D279" s="620"/>
      <c r="E279" s="620"/>
      <c r="F279" s="620"/>
      <c r="G279" s="621"/>
      <c r="H279" s="622"/>
      <c r="I279" s="623"/>
      <c r="J279" s="624"/>
      <c r="K279" s="625"/>
      <c r="L279" s="626"/>
      <c r="M279" s="627"/>
      <c r="N279" s="628"/>
      <c r="O279" s="629"/>
      <c r="P279" s="630"/>
      <c r="Q279" s="487"/>
      <c r="R279" s="487"/>
      <c r="S279" s="487"/>
      <c r="T279" s="487"/>
      <c r="U279" s="488"/>
      <c r="V279" s="488"/>
      <c r="W279" s="488"/>
      <c r="X279" s="488"/>
    </row>
    <row r="280" spans="2:25" x14ac:dyDescent="0.25">
      <c r="B280" s="1015"/>
      <c r="C280" s="1016"/>
      <c r="D280" s="1016"/>
      <c r="E280" s="1016"/>
      <c r="F280" s="1016"/>
      <c r="G280" s="1017"/>
      <c r="H280" s="1018" t="s">
        <v>3275</v>
      </c>
      <c r="I280" s="1019"/>
      <c r="J280" s="1020" t="s">
        <v>3413</v>
      </c>
      <c r="K280" s="1021"/>
      <c r="L280" s="631">
        <v>8803</v>
      </c>
      <c r="M280" s="632" t="s">
        <v>3414</v>
      </c>
      <c r="N280" s="632"/>
      <c r="O280" s="600">
        <v>0</v>
      </c>
      <c r="P280" s="573">
        <v>0</v>
      </c>
      <c r="Q280" s="1029" t="s">
        <v>3415</v>
      </c>
      <c r="R280" s="1030"/>
      <c r="S280" s="1030"/>
      <c r="T280" s="1030"/>
      <c r="U280" s="1031"/>
      <c r="V280" s="494"/>
      <c r="W280" s="494"/>
      <c r="X280" s="494"/>
      <c r="Y280" t="s">
        <v>3416</v>
      </c>
    </row>
    <row r="281" spans="2:25" x14ac:dyDescent="0.25">
      <c r="B281" s="1015"/>
      <c r="C281" s="1016"/>
      <c r="D281" s="1016"/>
      <c r="E281" s="1016"/>
      <c r="F281" s="1016"/>
      <c r="G281" s="1017"/>
      <c r="H281" s="1018" t="s">
        <v>3275</v>
      </c>
      <c r="I281" s="1019"/>
      <c r="J281" s="1020" t="s">
        <v>3413</v>
      </c>
      <c r="K281" s="1021"/>
      <c r="L281" s="633" t="s">
        <v>3417</v>
      </c>
      <c r="M281" s="571" t="s">
        <v>3418</v>
      </c>
      <c r="N281" s="634"/>
      <c r="O281" s="635">
        <v>0</v>
      </c>
      <c r="P281" s="573">
        <v>0</v>
      </c>
      <c r="Q281" s="1032"/>
      <c r="R281" s="1033"/>
      <c r="S281" s="1033"/>
      <c r="T281" s="1033"/>
      <c r="U281" s="1034"/>
      <c r="V281" s="494"/>
      <c r="W281" s="494"/>
      <c r="X281" s="494"/>
      <c r="Y281" t="s">
        <v>3416</v>
      </c>
    </row>
    <row r="282" spans="2:25" x14ac:dyDescent="0.25">
      <c r="B282" s="1015"/>
      <c r="C282" s="1016"/>
      <c r="D282" s="1016"/>
      <c r="E282" s="1016"/>
      <c r="F282" s="1016"/>
      <c r="G282" s="1017"/>
      <c r="H282" s="1018" t="s">
        <v>3275</v>
      </c>
      <c r="I282" s="1019"/>
      <c r="J282" s="1020" t="s">
        <v>3413</v>
      </c>
      <c r="K282" s="1021"/>
      <c r="L282" s="631">
        <v>37920</v>
      </c>
      <c r="M282" s="634" t="s">
        <v>3419</v>
      </c>
      <c r="N282" s="634"/>
      <c r="O282" s="600">
        <v>0</v>
      </c>
      <c r="P282" s="573">
        <v>0</v>
      </c>
      <c r="Q282" s="1032"/>
      <c r="R282" s="1033"/>
      <c r="S282" s="1033"/>
      <c r="T282" s="1033"/>
      <c r="U282" s="1034"/>
      <c r="V282" s="494"/>
      <c r="W282" s="494"/>
      <c r="X282" s="494"/>
      <c r="Y282" t="s">
        <v>3416</v>
      </c>
    </row>
    <row r="283" spans="2:25" x14ac:dyDescent="0.25">
      <c r="B283" s="1015"/>
      <c r="C283" s="1016"/>
      <c r="D283" s="1016"/>
      <c r="E283" s="1016"/>
      <c r="F283" s="1016"/>
      <c r="G283" s="1017"/>
      <c r="H283" s="1018" t="s">
        <v>3275</v>
      </c>
      <c r="I283" s="1019"/>
      <c r="J283" s="1020" t="s">
        <v>3413</v>
      </c>
      <c r="K283" s="1021"/>
      <c r="L283" s="631">
        <v>54803</v>
      </c>
      <c r="M283" s="634" t="s">
        <v>3419</v>
      </c>
      <c r="N283" s="634"/>
      <c r="O283" s="600">
        <v>0</v>
      </c>
      <c r="P283" s="573">
        <v>0</v>
      </c>
      <c r="Q283" s="1032"/>
      <c r="R283" s="1033"/>
      <c r="S283" s="1033"/>
      <c r="T283" s="1033"/>
      <c r="U283" s="1034"/>
      <c r="V283" s="494"/>
      <c r="W283" s="494"/>
      <c r="X283" s="494"/>
      <c r="Y283" t="s">
        <v>3416</v>
      </c>
    </row>
    <row r="284" spans="2:25" x14ac:dyDescent="0.25">
      <c r="B284" s="1015"/>
      <c r="C284" s="1016"/>
      <c r="D284" s="1016"/>
      <c r="E284" s="1016"/>
      <c r="F284" s="1016"/>
      <c r="G284" s="1017"/>
      <c r="H284" s="1018" t="s">
        <v>3275</v>
      </c>
      <c r="I284" s="1019"/>
      <c r="J284" s="633"/>
      <c r="K284" s="636"/>
      <c r="L284" s="631">
        <v>54874</v>
      </c>
      <c r="M284" s="634" t="s">
        <v>3419</v>
      </c>
      <c r="N284" s="634"/>
      <c r="O284" s="600">
        <v>0</v>
      </c>
      <c r="P284" s="573">
        <v>0</v>
      </c>
      <c r="Q284" s="1032"/>
      <c r="R284" s="1033"/>
      <c r="S284" s="1033"/>
      <c r="T284" s="1033"/>
      <c r="U284" s="1034"/>
      <c r="V284" s="494"/>
      <c r="W284" s="494"/>
      <c r="X284" s="494"/>
      <c r="Y284" t="s">
        <v>3416</v>
      </c>
    </row>
    <row r="285" spans="2:25" x14ac:dyDescent="0.25">
      <c r="B285" s="1015"/>
      <c r="C285" s="1016"/>
      <c r="D285" s="1016"/>
      <c r="E285" s="1016"/>
      <c r="F285" s="1016"/>
      <c r="G285" s="1017"/>
      <c r="H285" s="941" t="s">
        <v>3275</v>
      </c>
      <c r="I285" s="942"/>
      <c r="J285" s="1020" t="s">
        <v>3255</v>
      </c>
      <c r="K285" s="1021"/>
      <c r="L285" s="633" t="s">
        <v>3420</v>
      </c>
      <c r="M285" s="571" t="s">
        <v>3418</v>
      </c>
      <c r="N285" s="634"/>
      <c r="O285" s="635">
        <v>0</v>
      </c>
      <c r="P285" s="573">
        <v>0</v>
      </c>
      <c r="Q285" s="1032"/>
      <c r="R285" s="1033"/>
      <c r="S285" s="1033"/>
      <c r="T285" s="1033"/>
      <c r="U285" s="1034"/>
      <c r="V285" s="494"/>
      <c r="W285" s="494"/>
      <c r="X285" s="494"/>
      <c r="Y285" t="s">
        <v>3416</v>
      </c>
    </row>
    <row r="286" spans="2:25" x14ac:dyDescent="0.25">
      <c r="B286" s="1015"/>
      <c r="C286" s="1016"/>
      <c r="D286" s="1016"/>
      <c r="E286" s="1016"/>
      <c r="F286" s="1016"/>
      <c r="G286" s="1017"/>
      <c r="H286" s="941" t="s">
        <v>3275</v>
      </c>
      <c r="I286" s="942"/>
      <c r="J286" s="1020" t="s">
        <v>3255</v>
      </c>
      <c r="K286" s="1021"/>
      <c r="L286" s="633" t="s">
        <v>3421</v>
      </c>
      <c r="M286" s="571" t="s">
        <v>3418</v>
      </c>
      <c r="N286" s="634"/>
      <c r="O286" s="635">
        <v>0</v>
      </c>
      <c r="P286" s="637">
        <v>0</v>
      </c>
      <c r="Q286" s="1032"/>
      <c r="R286" s="1033"/>
      <c r="S286" s="1033"/>
      <c r="T286" s="1033"/>
      <c r="U286" s="1034"/>
      <c r="V286" s="638"/>
      <c r="W286" s="638"/>
      <c r="X286" s="638"/>
      <c r="Y286" t="s">
        <v>3416</v>
      </c>
    </row>
    <row r="287" spans="2:25" x14ac:dyDescent="0.25">
      <c r="B287" s="1015"/>
      <c r="C287" s="1016"/>
      <c r="D287" s="1016"/>
      <c r="E287" s="1016"/>
      <c r="F287" s="1016"/>
      <c r="G287" s="1017"/>
      <c r="H287" s="941" t="s">
        <v>3275</v>
      </c>
      <c r="I287" s="942"/>
      <c r="J287" s="572"/>
      <c r="K287" s="570"/>
      <c r="L287" s="574">
        <v>134533</v>
      </c>
      <c r="M287" s="634" t="s">
        <v>3422</v>
      </c>
      <c r="N287" s="634"/>
      <c r="O287" s="600">
        <v>0</v>
      </c>
      <c r="P287" s="573">
        <v>0</v>
      </c>
      <c r="Q287" s="1032"/>
      <c r="R287" s="1033"/>
      <c r="S287" s="1033"/>
      <c r="T287" s="1033"/>
      <c r="U287" s="1034"/>
      <c r="V287" s="494"/>
      <c r="W287" s="494"/>
      <c r="X287" s="494"/>
      <c r="Y287" t="s">
        <v>3416</v>
      </c>
    </row>
    <row r="288" spans="2:25" x14ac:dyDescent="0.25">
      <c r="B288" s="1015"/>
      <c r="C288" s="1016"/>
      <c r="D288" s="1016"/>
      <c r="E288" s="1016"/>
      <c r="F288" s="1016"/>
      <c r="G288" s="1017"/>
      <c r="H288" s="941" t="s">
        <v>3275</v>
      </c>
      <c r="I288" s="942"/>
      <c r="J288" s="1020"/>
      <c r="K288" s="1021"/>
      <c r="L288" s="633" t="s">
        <v>3423</v>
      </c>
      <c r="M288" s="634" t="s">
        <v>3422</v>
      </c>
      <c r="N288" s="634"/>
      <c r="O288" s="600">
        <v>0</v>
      </c>
      <c r="P288" s="573">
        <v>0</v>
      </c>
      <c r="Q288" s="1032"/>
      <c r="R288" s="1033"/>
      <c r="S288" s="1033"/>
      <c r="T288" s="1033"/>
      <c r="U288" s="1034"/>
      <c r="V288" s="494"/>
      <c r="W288" s="494"/>
      <c r="X288" s="494"/>
      <c r="Y288" t="s">
        <v>3416</v>
      </c>
    </row>
    <row r="289" spans="2:25" ht="15.75" thickBot="1" x14ac:dyDescent="0.3">
      <c r="B289" s="1045"/>
      <c r="C289" s="1046"/>
      <c r="D289" s="1046"/>
      <c r="E289" s="1046"/>
      <c r="F289" s="1046"/>
      <c r="G289" s="1047"/>
      <c r="H289" s="1048" t="s">
        <v>3275</v>
      </c>
      <c r="I289" s="1049"/>
      <c r="J289" s="1050"/>
      <c r="K289" s="1051"/>
      <c r="L289" s="639" t="s">
        <v>3424</v>
      </c>
      <c r="M289" s="640" t="s">
        <v>3422</v>
      </c>
      <c r="N289" s="641"/>
      <c r="O289" s="642">
        <v>0</v>
      </c>
      <c r="P289" s="637">
        <v>0</v>
      </c>
      <c r="Q289" s="1035"/>
      <c r="R289" s="1036"/>
      <c r="S289" s="1036"/>
      <c r="T289" s="1036"/>
      <c r="U289" s="1037"/>
      <c r="V289" s="638"/>
      <c r="W289" s="638"/>
      <c r="X289" s="638"/>
      <c r="Y289" t="s">
        <v>3416</v>
      </c>
    </row>
    <row r="290" spans="2:25" ht="15.75" thickBot="1" x14ac:dyDescent="0.3">
      <c r="B290" s="1038"/>
      <c r="C290" s="1039"/>
      <c r="D290" s="1039"/>
      <c r="E290" s="1039"/>
      <c r="F290" s="1039"/>
      <c r="G290" s="1040"/>
      <c r="H290" s="1041" t="s">
        <v>3307</v>
      </c>
      <c r="I290" s="1042"/>
      <c r="J290" s="1043" t="s">
        <v>3236</v>
      </c>
      <c r="K290" s="1044"/>
      <c r="L290" s="643">
        <v>91857</v>
      </c>
      <c r="M290" s="644" t="s">
        <v>3223</v>
      </c>
      <c r="N290" s="639" t="s">
        <v>3224</v>
      </c>
      <c r="O290" s="645">
        <v>0</v>
      </c>
      <c r="P290" s="646">
        <v>0</v>
      </c>
      <c r="Q290" s="647"/>
      <c r="R290" s="647"/>
      <c r="S290" s="647"/>
      <c r="T290" s="647"/>
      <c r="U290" s="647"/>
      <c r="V290" s="647"/>
      <c r="W290" s="647"/>
      <c r="X290" s="648"/>
      <c r="Y290" s="608" t="s">
        <v>3405</v>
      </c>
    </row>
  </sheetData>
  <mergeCells count="835">
    <mergeCell ref="B290:G290"/>
    <mergeCell ref="H290:I290"/>
    <mergeCell ref="J290:K290"/>
    <mergeCell ref="B287:G287"/>
    <mergeCell ref="H287:I287"/>
    <mergeCell ref="B288:G288"/>
    <mergeCell ref="H288:I288"/>
    <mergeCell ref="J288:K288"/>
    <mergeCell ref="B289:G289"/>
    <mergeCell ref="H289:I289"/>
    <mergeCell ref="J289:K289"/>
    <mergeCell ref="B284:G284"/>
    <mergeCell ref="H284:I284"/>
    <mergeCell ref="B285:G285"/>
    <mergeCell ref="H285:I285"/>
    <mergeCell ref="J285:K285"/>
    <mergeCell ref="B286:G286"/>
    <mergeCell ref="H286:I286"/>
    <mergeCell ref="J286:K286"/>
    <mergeCell ref="Q280:U289"/>
    <mergeCell ref="B281:G281"/>
    <mergeCell ref="H281:I281"/>
    <mergeCell ref="J281:K281"/>
    <mergeCell ref="B282:G282"/>
    <mergeCell ref="H282:I282"/>
    <mergeCell ref="J282:K282"/>
    <mergeCell ref="B283:G283"/>
    <mergeCell ref="H283:I283"/>
    <mergeCell ref="J283:K283"/>
    <mergeCell ref="B278:G278"/>
    <mergeCell ref="H278:I278"/>
    <mergeCell ref="J278:K278"/>
    <mergeCell ref="B280:G280"/>
    <mergeCell ref="H280:I280"/>
    <mergeCell ref="J280:K280"/>
    <mergeCell ref="B276:G276"/>
    <mergeCell ref="H276:I276"/>
    <mergeCell ref="J276:K276"/>
    <mergeCell ref="B277:G277"/>
    <mergeCell ref="H277:I277"/>
    <mergeCell ref="J277:K277"/>
    <mergeCell ref="B272:G272"/>
    <mergeCell ref="H272:I272"/>
    <mergeCell ref="J272:K272"/>
    <mergeCell ref="B273:G273"/>
    <mergeCell ref="H273:I273"/>
    <mergeCell ref="J273:K273"/>
    <mergeCell ref="B270:G270"/>
    <mergeCell ref="H270:I270"/>
    <mergeCell ref="J270:K270"/>
    <mergeCell ref="B271:G271"/>
    <mergeCell ref="H271:I271"/>
    <mergeCell ref="J271:K271"/>
    <mergeCell ref="B268:G268"/>
    <mergeCell ref="H268:I268"/>
    <mergeCell ref="J268:K268"/>
    <mergeCell ref="B269:G269"/>
    <mergeCell ref="H269:I269"/>
    <mergeCell ref="J269:K269"/>
    <mergeCell ref="B266:G266"/>
    <mergeCell ref="H266:I266"/>
    <mergeCell ref="J266:K266"/>
    <mergeCell ref="B267:G267"/>
    <mergeCell ref="H267:I267"/>
    <mergeCell ref="J267:K267"/>
    <mergeCell ref="B264:G264"/>
    <mergeCell ref="H264:I264"/>
    <mergeCell ref="J264:K264"/>
    <mergeCell ref="B265:G265"/>
    <mergeCell ref="H265:I265"/>
    <mergeCell ref="J265:K265"/>
    <mergeCell ref="B262:G262"/>
    <mergeCell ref="H262:I262"/>
    <mergeCell ref="J262:K262"/>
    <mergeCell ref="B263:G263"/>
    <mergeCell ref="H263:I263"/>
    <mergeCell ref="J263:K263"/>
    <mergeCell ref="B260:G260"/>
    <mergeCell ref="H260:I260"/>
    <mergeCell ref="J260:K260"/>
    <mergeCell ref="B261:G261"/>
    <mergeCell ref="H261:I261"/>
    <mergeCell ref="J261:K261"/>
    <mergeCell ref="B258:G258"/>
    <mergeCell ref="H258:I258"/>
    <mergeCell ref="J258:K258"/>
    <mergeCell ref="B259:G259"/>
    <mergeCell ref="H259:I259"/>
    <mergeCell ref="J259:K259"/>
    <mergeCell ref="B256:G256"/>
    <mergeCell ref="H256:I256"/>
    <mergeCell ref="J256:K256"/>
    <mergeCell ref="B257:G257"/>
    <mergeCell ref="H257:I257"/>
    <mergeCell ref="J257:K257"/>
    <mergeCell ref="B254:G254"/>
    <mergeCell ref="H254:I254"/>
    <mergeCell ref="J254:K254"/>
    <mergeCell ref="B255:G255"/>
    <mergeCell ref="H255:I255"/>
    <mergeCell ref="J255:K255"/>
    <mergeCell ref="B252:G252"/>
    <mergeCell ref="H252:I252"/>
    <mergeCell ref="J252:K252"/>
    <mergeCell ref="B253:G253"/>
    <mergeCell ref="H253:I253"/>
    <mergeCell ref="J253:K253"/>
    <mergeCell ref="B250:G250"/>
    <mergeCell ref="H250:I250"/>
    <mergeCell ref="J250:K250"/>
    <mergeCell ref="B251:G251"/>
    <mergeCell ref="H251:I251"/>
    <mergeCell ref="J251:K251"/>
    <mergeCell ref="B248:G248"/>
    <mergeCell ref="H248:I248"/>
    <mergeCell ref="J248:K248"/>
    <mergeCell ref="B249:G249"/>
    <mergeCell ref="H249:I249"/>
    <mergeCell ref="J249:K249"/>
    <mergeCell ref="B246:G246"/>
    <mergeCell ref="H246:I246"/>
    <mergeCell ref="J246:K246"/>
    <mergeCell ref="B247:G247"/>
    <mergeCell ref="H247:I247"/>
    <mergeCell ref="J247:K247"/>
    <mergeCell ref="B244:G244"/>
    <mergeCell ref="H244:I244"/>
    <mergeCell ref="J244:K244"/>
    <mergeCell ref="B245:G245"/>
    <mergeCell ref="H245:I245"/>
    <mergeCell ref="J245:K245"/>
    <mergeCell ref="B242:G242"/>
    <mergeCell ref="H242:I242"/>
    <mergeCell ref="J242:K242"/>
    <mergeCell ref="B243:G243"/>
    <mergeCell ref="H243:I243"/>
    <mergeCell ref="J243:K243"/>
    <mergeCell ref="B240:G240"/>
    <mergeCell ref="H240:I240"/>
    <mergeCell ref="J240:K240"/>
    <mergeCell ref="B241:G241"/>
    <mergeCell ref="H241:I241"/>
    <mergeCell ref="J241:K241"/>
    <mergeCell ref="B238:G238"/>
    <mergeCell ref="H238:I238"/>
    <mergeCell ref="J238:K238"/>
    <mergeCell ref="B239:G239"/>
    <mergeCell ref="H239:I239"/>
    <mergeCell ref="J239:K239"/>
    <mergeCell ref="B236:G236"/>
    <mergeCell ref="H236:I236"/>
    <mergeCell ref="J236:K236"/>
    <mergeCell ref="B237:G237"/>
    <mergeCell ref="H237:I237"/>
    <mergeCell ref="J237:K237"/>
    <mergeCell ref="B234:G234"/>
    <mergeCell ref="H234:I234"/>
    <mergeCell ref="J234:K234"/>
    <mergeCell ref="B235:G235"/>
    <mergeCell ref="H235:I235"/>
    <mergeCell ref="J235:K235"/>
    <mergeCell ref="B232:G232"/>
    <mergeCell ref="H232:I232"/>
    <mergeCell ref="J232:K232"/>
    <mergeCell ref="B233:G233"/>
    <mergeCell ref="H233:I233"/>
    <mergeCell ref="J233:K233"/>
    <mergeCell ref="B230:G230"/>
    <mergeCell ref="H230:I230"/>
    <mergeCell ref="J230:K230"/>
    <mergeCell ref="B231:G231"/>
    <mergeCell ref="H231:I231"/>
    <mergeCell ref="J231:K231"/>
    <mergeCell ref="B228:G228"/>
    <mergeCell ref="H228:I228"/>
    <mergeCell ref="J228:K228"/>
    <mergeCell ref="B229:G229"/>
    <mergeCell ref="H229:I229"/>
    <mergeCell ref="J229:K229"/>
    <mergeCell ref="B226:G226"/>
    <mergeCell ref="H226:I226"/>
    <mergeCell ref="J226:K226"/>
    <mergeCell ref="B227:G227"/>
    <mergeCell ref="H227:I227"/>
    <mergeCell ref="J227:K227"/>
    <mergeCell ref="B224:G224"/>
    <mergeCell ref="H224:I224"/>
    <mergeCell ref="J224:K224"/>
    <mergeCell ref="B225:G225"/>
    <mergeCell ref="H225:I225"/>
    <mergeCell ref="J225:K225"/>
    <mergeCell ref="B222:G222"/>
    <mergeCell ref="H222:I222"/>
    <mergeCell ref="J222:K222"/>
    <mergeCell ref="B223:G223"/>
    <mergeCell ref="H223:I223"/>
    <mergeCell ref="J223:K223"/>
    <mergeCell ref="B220:G220"/>
    <mergeCell ref="H220:I220"/>
    <mergeCell ref="J220:K220"/>
    <mergeCell ref="B221:G221"/>
    <mergeCell ref="H221:I221"/>
    <mergeCell ref="J221:K221"/>
    <mergeCell ref="B218:G218"/>
    <mergeCell ref="H218:I218"/>
    <mergeCell ref="J218:K218"/>
    <mergeCell ref="B219:G219"/>
    <mergeCell ref="H219:I219"/>
    <mergeCell ref="J219:K219"/>
    <mergeCell ref="B216:G216"/>
    <mergeCell ref="H216:I216"/>
    <mergeCell ref="J216:K216"/>
    <mergeCell ref="B217:G217"/>
    <mergeCell ref="H217:I217"/>
    <mergeCell ref="J217:K217"/>
    <mergeCell ref="B214:G214"/>
    <mergeCell ref="H214:I214"/>
    <mergeCell ref="J214:K214"/>
    <mergeCell ref="B215:G215"/>
    <mergeCell ref="H215:I215"/>
    <mergeCell ref="J215:K215"/>
    <mergeCell ref="B212:G212"/>
    <mergeCell ref="H212:I212"/>
    <mergeCell ref="J212:K212"/>
    <mergeCell ref="B213:G213"/>
    <mergeCell ref="H213:I213"/>
    <mergeCell ref="J213:K213"/>
    <mergeCell ref="B210:G210"/>
    <mergeCell ref="H210:I210"/>
    <mergeCell ref="J210:K210"/>
    <mergeCell ref="B211:G211"/>
    <mergeCell ref="H211:I211"/>
    <mergeCell ref="J211:K211"/>
    <mergeCell ref="J208:K208"/>
    <mergeCell ref="B209:G209"/>
    <mergeCell ref="H209:I209"/>
    <mergeCell ref="J209:K209"/>
    <mergeCell ref="B206:G206"/>
    <mergeCell ref="H206:I206"/>
    <mergeCell ref="J206:K206"/>
    <mergeCell ref="B207:G207"/>
    <mergeCell ref="H207:I207"/>
    <mergeCell ref="J207:K207"/>
    <mergeCell ref="B199:G199"/>
    <mergeCell ref="H199:I199"/>
    <mergeCell ref="J199:K199"/>
    <mergeCell ref="Y199:Y239"/>
    <mergeCell ref="B200:G200"/>
    <mergeCell ref="H200:I200"/>
    <mergeCell ref="J200:K200"/>
    <mergeCell ref="B201:G201"/>
    <mergeCell ref="H201:I201"/>
    <mergeCell ref="J201:K201"/>
    <mergeCell ref="B204:G204"/>
    <mergeCell ref="H204:I204"/>
    <mergeCell ref="J204:K204"/>
    <mergeCell ref="B205:G205"/>
    <mergeCell ref="H205:I205"/>
    <mergeCell ref="J205:K205"/>
    <mergeCell ref="B202:G202"/>
    <mergeCell ref="H202:I202"/>
    <mergeCell ref="J202:K202"/>
    <mergeCell ref="B203:G203"/>
    <mergeCell ref="H203:I203"/>
    <mergeCell ref="J203:K203"/>
    <mergeCell ref="B208:G208"/>
    <mergeCell ref="H208:I208"/>
    <mergeCell ref="B197:G197"/>
    <mergeCell ref="H197:I197"/>
    <mergeCell ref="J197:K197"/>
    <mergeCell ref="B198:G198"/>
    <mergeCell ref="H198:I198"/>
    <mergeCell ref="J198:K198"/>
    <mergeCell ref="B195:G195"/>
    <mergeCell ref="H195:I195"/>
    <mergeCell ref="J195:K195"/>
    <mergeCell ref="B196:G196"/>
    <mergeCell ref="H196:I196"/>
    <mergeCell ref="J196:K196"/>
    <mergeCell ref="B193:G193"/>
    <mergeCell ref="H193:I193"/>
    <mergeCell ref="J193:K193"/>
    <mergeCell ref="B194:G194"/>
    <mergeCell ref="H194:I194"/>
    <mergeCell ref="J194:K194"/>
    <mergeCell ref="B191:G191"/>
    <mergeCell ref="H191:I191"/>
    <mergeCell ref="J191:K191"/>
    <mergeCell ref="B192:G192"/>
    <mergeCell ref="H192:I192"/>
    <mergeCell ref="J192:K192"/>
    <mergeCell ref="B189:G189"/>
    <mergeCell ref="H189:I189"/>
    <mergeCell ref="J189:K189"/>
    <mergeCell ref="B190:G190"/>
    <mergeCell ref="H190:I190"/>
    <mergeCell ref="J190:K190"/>
    <mergeCell ref="B187:G187"/>
    <mergeCell ref="H187:I187"/>
    <mergeCell ref="J187:K187"/>
    <mergeCell ref="B188:G188"/>
    <mergeCell ref="H188:I188"/>
    <mergeCell ref="J188:K188"/>
    <mergeCell ref="B185:G185"/>
    <mergeCell ref="H185:I185"/>
    <mergeCell ref="J185:K185"/>
    <mergeCell ref="B186:G186"/>
    <mergeCell ref="H186:I186"/>
    <mergeCell ref="J186:K186"/>
    <mergeCell ref="B183:G183"/>
    <mergeCell ref="H183:I183"/>
    <mergeCell ref="J183:K183"/>
    <mergeCell ref="B184:G184"/>
    <mergeCell ref="H184:I184"/>
    <mergeCell ref="J184:K184"/>
    <mergeCell ref="B181:G181"/>
    <mergeCell ref="H181:I181"/>
    <mergeCell ref="J181:K181"/>
    <mergeCell ref="B182:G182"/>
    <mergeCell ref="H182:I182"/>
    <mergeCell ref="J182:K182"/>
    <mergeCell ref="B179:G179"/>
    <mergeCell ref="H179:I179"/>
    <mergeCell ref="J179:K179"/>
    <mergeCell ref="B180:G180"/>
    <mergeCell ref="H180:I180"/>
    <mergeCell ref="J180:K180"/>
    <mergeCell ref="B177:G177"/>
    <mergeCell ref="H177:I177"/>
    <mergeCell ref="J177:K177"/>
    <mergeCell ref="B178:G178"/>
    <mergeCell ref="H178:I178"/>
    <mergeCell ref="J178:K178"/>
    <mergeCell ref="B175:G175"/>
    <mergeCell ref="H175:I175"/>
    <mergeCell ref="J175:K175"/>
    <mergeCell ref="B176:G176"/>
    <mergeCell ref="H176:I176"/>
    <mergeCell ref="J176:K176"/>
    <mergeCell ref="B173:G173"/>
    <mergeCell ref="H173:I173"/>
    <mergeCell ref="J173:K173"/>
    <mergeCell ref="B174:G174"/>
    <mergeCell ref="H174:I174"/>
    <mergeCell ref="J174:K174"/>
    <mergeCell ref="B171:G171"/>
    <mergeCell ref="H171:I171"/>
    <mergeCell ref="J171:K171"/>
    <mergeCell ref="B172:G172"/>
    <mergeCell ref="H172:I172"/>
    <mergeCell ref="J172:K172"/>
    <mergeCell ref="B169:G169"/>
    <mergeCell ref="H169:I169"/>
    <mergeCell ref="J169:K169"/>
    <mergeCell ref="B170:G170"/>
    <mergeCell ref="H170:I170"/>
    <mergeCell ref="J170:K170"/>
    <mergeCell ref="B167:G167"/>
    <mergeCell ref="H167:I167"/>
    <mergeCell ref="J167:K167"/>
    <mergeCell ref="B168:G168"/>
    <mergeCell ref="H168:I168"/>
    <mergeCell ref="J168:K168"/>
    <mergeCell ref="B165:G165"/>
    <mergeCell ref="H165:I165"/>
    <mergeCell ref="J165:K165"/>
    <mergeCell ref="B166:G166"/>
    <mergeCell ref="H166:I166"/>
    <mergeCell ref="J166:K166"/>
    <mergeCell ref="B163:G163"/>
    <mergeCell ref="H163:I163"/>
    <mergeCell ref="J163:K163"/>
    <mergeCell ref="B164:G164"/>
    <mergeCell ref="H164:I164"/>
    <mergeCell ref="J164:K164"/>
    <mergeCell ref="B161:G161"/>
    <mergeCell ref="H161:I161"/>
    <mergeCell ref="J161:K161"/>
    <mergeCell ref="B162:G162"/>
    <mergeCell ref="H162:I162"/>
    <mergeCell ref="J162:K162"/>
    <mergeCell ref="B159:G159"/>
    <mergeCell ref="H159:I159"/>
    <mergeCell ref="J159:K159"/>
    <mergeCell ref="B160:G160"/>
    <mergeCell ref="H160:I160"/>
    <mergeCell ref="J160:K160"/>
    <mergeCell ref="B157:G157"/>
    <mergeCell ref="H157:I157"/>
    <mergeCell ref="J157:K157"/>
    <mergeCell ref="B158:G158"/>
    <mergeCell ref="H158:I158"/>
    <mergeCell ref="J158:K158"/>
    <mergeCell ref="B155:G155"/>
    <mergeCell ref="H155:I155"/>
    <mergeCell ref="J155:K155"/>
    <mergeCell ref="B156:G156"/>
    <mergeCell ref="H156:I156"/>
    <mergeCell ref="J156:K156"/>
    <mergeCell ref="B153:G153"/>
    <mergeCell ref="H153:I153"/>
    <mergeCell ref="J153:K153"/>
    <mergeCell ref="B154:G154"/>
    <mergeCell ref="H154:I154"/>
    <mergeCell ref="J154:K154"/>
    <mergeCell ref="B151:G151"/>
    <mergeCell ref="H151:I151"/>
    <mergeCell ref="J151:K151"/>
    <mergeCell ref="B152:G152"/>
    <mergeCell ref="H152:I152"/>
    <mergeCell ref="J152:K152"/>
    <mergeCell ref="B149:G149"/>
    <mergeCell ref="H149:I149"/>
    <mergeCell ref="J149:K149"/>
    <mergeCell ref="B150:G150"/>
    <mergeCell ref="H150:I150"/>
    <mergeCell ref="J150:K150"/>
    <mergeCell ref="B147:G147"/>
    <mergeCell ref="H147:I147"/>
    <mergeCell ref="J147:K147"/>
    <mergeCell ref="B148:G148"/>
    <mergeCell ref="H148:I148"/>
    <mergeCell ref="J148:K148"/>
    <mergeCell ref="B145:G145"/>
    <mergeCell ref="H145:I145"/>
    <mergeCell ref="J145:K145"/>
    <mergeCell ref="B146:G146"/>
    <mergeCell ref="H146:I146"/>
    <mergeCell ref="J146:K146"/>
    <mergeCell ref="B143:G143"/>
    <mergeCell ref="H143:I143"/>
    <mergeCell ref="J143:K143"/>
    <mergeCell ref="B144:G144"/>
    <mergeCell ref="H144:I144"/>
    <mergeCell ref="J144:K144"/>
    <mergeCell ref="B141:G141"/>
    <mergeCell ref="H141:I141"/>
    <mergeCell ref="J141:K141"/>
    <mergeCell ref="B142:G142"/>
    <mergeCell ref="H142:I142"/>
    <mergeCell ref="J142:K142"/>
    <mergeCell ref="B139:G139"/>
    <mergeCell ref="H139:I139"/>
    <mergeCell ref="J139:K139"/>
    <mergeCell ref="B140:G140"/>
    <mergeCell ref="H140:I140"/>
    <mergeCell ref="J140:K140"/>
    <mergeCell ref="B137:G137"/>
    <mergeCell ref="H137:I137"/>
    <mergeCell ref="J137:K137"/>
    <mergeCell ref="B138:G138"/>
    <mergeCell ref="H138:I138"/>
    <mergeCell ref="J138:K138"/>
    <mergeCell ref="B135:G135"/>
    <mergeCell ref="H135:I135"/>
    <mergeCell ref="J135:K135"/>
    <mergeCell ref="B136:G136"/>
    <mergeCell ref="H136:I136"/>
    <mergeCell ref="J136:K136"/>
    <mergeCell ref="B133:G133"/>
    <mergeCell ref="H133:I133"/>
    <mergeCell ref="J133:K133"/>
    <mergeCell ref="B134:G134"/>
    <mergeCell ref="H134:I134"/>
    <mergeCell ref="J134:K134"/>
    <mergeCell ref="B131:G131"/>
    <mergeCell ref="H131:I131"/>
    <mergeCell ref="J131:K131"/>
    <mergeCell ref="B132:G132"/>
    <mergeCell ref="H132:I132"/>
    <mergeCell ref="J132:K132"/>
    <mergeCell ref="B129:G129"/>
    <mergeCell ref="H129:I129"/>
    <mergeCell ref="J129:K129"/>
    <mergeCell ref="B130:G130"/>
    <mergeCell ref="H130:I130"/>
    <mergeCell ref="J130:K130"/>
    <mergeCell ref="B127:G127"/>
    <mergeCell ref="H127:I127"/>
    <mergeCell ref="J127:K127"/>
    <mergeCell ref="B128:G128"/>
    <mergeCell ref="H128:I128"/>
    <mergeCell ref="J128:K128"/>
    <mergeCell ref="B125:G125"/>
    <mergeCell ref="H125:I125"/>
    <mergeCell ref="J125:K125"/>
    <mergeCell ref="B126:G126"/>
    <mergeCell ref="H126:I126"/>
    <mergeCell ref="J126:K126"/>
    <mergeCell ref="B123:G123"/>
    <mergeCell ref="H123:I123"/>
    <mergeCell ref="J123:K123"/>
    <mergeCell ref="B124:G124"/>
    <mergeCell ref="H124:I124"/>
    <mergeCell ref="J124:K124"/>
    <mergeCell ref="B121:G121"/>
    <mergeCell ref="H121:I121"/>
    <mergeCell ref="J121:K121"/>
    <mergeCell ref="B122:G122"/>
    <mergeCell ref="H122:I122"/>
    <mergeCell ref="J122:K122"/>
    <mergeCell ref="B119:G119"/>
    <mergeCell ref="H119:I119"/>
    <mergeCell ref="J119:K119"/>
    <mergeCell ref="B120:G120"/>
    <mergeCell ref="H120:I120"/>
    <mergeCell ref="J120:K120"/>
    <mergeCell ref="B117:G117"/>
    <mergeCell ref="H117:I117"/>
    <mergeCell ref="J117:K117"/>
    <mergeCell ref="B118:G118"/>
    <mergeCell ref="H118:I118"/>
    <mergeCell ref="J118:K118"/>
    <mergeCell ref="B115:G115"/>
    <mergeCell ref="H115:I115"/>
    <mergeCell ref="J115:K115"/>
    <mergeCell ref="B116:G116"/>
    <mergeCell ref="H116:I116"/>
    <mergeCell ref="J116:K116"/>
    <mergeCell ref="B113:G113"/>
    <mergeCell ref="H113:I113"/>
    <mergeCell ref="J113:K113"/>
    <mergeCell ref="B114:G114"/>
    <mergeCell ref="H114:I114"/>
    <mergeCell ref="J114:K114"/>
    <mergeCell ref="B111:G111"/>
    <mergeCell ref="H111:I111"/>
    <mergeCell ref="J111:K111"/>
    <mergeCell ref="B112:G112"/>
    <mergeCell ref="H112:I112"/>
    <mergeCell ref="J112:K112"/>
    <mergeCell ref="B109:G109"/>
    <mergeCell ref="H109:I109"/>
    <mergeCell ref="J109:K109"/>
    <mergeCell ref="B110:G110"/>
    <mergeCell ref="H110:I110"/>
    <mergeCell ref="J110:K110"/>
    <mergeCell ref="B107:G107"/>
    <mergeCell ref="H107:I107"/>
    <mergeCell ref="J107:K107"/>
    <mergeCell ref="B108:G108"/>
    <mergeCell ref="H108:I108"/>
    <mergeCell ref="J108:K108"/>
    <mergeCell ref="B105:G105"/>
    <mergeCell ref="H105:I105"/>
    <mergeCell ref="J105:K105"/>
    <mergeCell ref="B106:G106"/>
    <mergeCell ref="H106:I106"/>
    <mergeCell ref="J106:K106"/>
    <mergeCell ref="B103:G103"/>
    <mergeCell ref="H103:I103"/>
    <mergeCell ref="J103:K103"/>
    <mergeCell ref="B104:G104"/>
    <mergeCell ref="H104:I104"/>
    <mergeCell ref="J104:K104"/>
    <mergeCell ref="B101:G101"/>
    <mergeCell ref="H101:I101"/>
    <mergeCell ref="J101:K101"/>
    <mergeCell ref="B102:G102"/>
    <mergeCell ref="H102:I102"/>
    <mergeCell ref="J102:K102"/>
    <mergeCell ref="B99:G99"/>
    <mergeCell ref="H99:I99"/>
    <mergeCell ref="J99:K99"/>
    <mergeCell ref="B100:G100"/>
    <mergeCell ref="H100:I100"/>
    <mergeCell ref="J100:K100"/>
    <mergeCell ref="B97:G97"/>
    <mergeCell ref="H97:I97"/>
    <mergeCell ref="J97:K97"/>
    <mergeCell ref="B98:G98"/>
    <mergeCell ref="H98:I98"/>
    <mergeCell ref="J98:K98"/>
    <mergeCell ref="B95:G95"/>
    <mergeCell ref="H95:I95"/>
    <mergeCell ref="J95:K95"/>
    <mergeCell ref="B96:G96"/>
    <mergeCell ref="H96:I96"/>
    <mergeCell ref="J96:K96"/>
    <mergeCell ref="B93:G93"/>
    <mergeCell ref="H93:I93"/>
    <mergeCell ref="J93:K93"/>
    <mergeCell ref="B94:G94"/>
    <mergeCell ref="H94:I94"/>
    <mergeCell ref="J94:K94"/>
    <mergeCell ref="B91:G91"/>
    <mergeCell ref="H91:I91"/>
    <mergeCell ref="J91:K91"/>
    <mergeCell ref="B92:G92"/>
    <mergeCell ref="H92:I92"/>
    <mergeCell ref="J92:K92"/>
    <mergeCell ref="B89:G89"/>
    <mergeCell ref="H89:I89"/>
    <mergeCell ref="J89:K89"/>
    <mergeCell ref="B90:G90"/>
    <mergeCell ref="H90:I90"/>
    <mergeCell ref="J90:K90"/>
    <mergeCell ref="B87:G87"/>
    <mergeCell ref="H87:I87"/>
    <mergeCell ref="J87:K87"/>
    <mergeCell ref="B88:G88"/>
    <mergeCell ref="H88:I88"/>
    <mergeCell ref="J88:K88"/>
    <mergeCell ref="B85:G85"/>
    <mergeCell ref="H85:I85"/>
    <mergeCell ref="J85:K85"/>
    <mergeCell ref="B86:G86"/>
    <mergeCell ref="H86:I86"/>
    <mergeCell ref="J86:K86"/>
    <mergeCell ref="B83:G83"/>
    <mergeCell ref="H83:I83"/>
    <mergeCell ref="J83:K83"/>
    <mergeCell ref="B84:G84"/>
    <mergeCell ref="H84:I84"/>
    <mergeCell ref="J84:K84"/>
    <mergeCell ref="B81:G81"/>
    <mergeCell ref="H81:I81"/>
    <mergeCell ref="J81:K81"/>
    <mergeCell ref="B82:G82"/>
    <mergeCell ref="H82:I82"/>
    <mergeCell ref="J82:K82"/>
    <mergeCell ref="B79:G79"/>
    <mergeCell ref="H79:I79"/>
    <mergeCell ref="J79:K79"/>
    <mergeCell ref="B80:G80"/>
    <mergeCell ref="H80:I80"/>
    <mergeCell ref="J80:K80"/>
    <mergeCell ref="B77:G77"/>
    <mergeCell ref="H77:I77"/>
    <mergeCell ref="J77:K77"/>
    <mergeCell ref="B78:G78"/>
    <mergeCell ref="H78:I78"/>
    <mergeCell ref="J78:K78"/>
    <mergeCell ref="B75:G75"/>
    <mergeCell ref="H75:I75"/>
    <mergeCell ref="J75:K75"/>
    <mergeCell ref="B76:G76"/>
    <mergeCell ref="H76:I76"/>
    <mergeCell ref="J76:K76"/>
    <mergeCell ref="B73:G73"/>
    <mergeCell ref="H73:I73"/>
    <mergeCell ref="J73:K73"/>
    <mergeCell ref="B74:G74"/>
    <mergeCell ref="H74:I74"/>
    <mergeCell ref="J74:K74"/>
    <mergeCell ref="B71:G71"/>
    <mergeCell ref="H71:I71"/>
    <mergeCell ref="J71:K71"/>
    <mergeCell ref="B72:G72"/>
    <mergeCell ref="H72:I72"/>
    <mergeCell ref="J72:K72"/>
    <mergeCell ref="B69:G69"/>
    <mergeCell ref="H69:I69"/>
    <mergeCell ref="J69:K69"/>
    <mergeCell ref="B70:G70"/>
    <mergeCell ref="H70:I70"/>
    <mergeCell ref="J70:K70"/>
    <mergeCell ref="B67:G67"/>
    <mergeCell ref="H67:I67"/>
    <mergeCell ref="J67:K67"/>
    <mergeCell ref="B68:G68"/>
    <mergeCell ref="H68:I68"/>
    <mergeCell ref="J68:K68"/>
    <mergeCell ref="B65:G65"/>
    <mergeCell ref="H65:I65"/>
    <mergeCell ref="J65:K65"/>
    <mergeCell ref="B66:G66"/>
    <mergeCell ref="H66:I66"/>
    <mergeCell ref="J66:K66"/>
    <mergeCell ref="B63:G63"/>
    <mergeCell ref="H63:I63"/>
    <mergeCell ref="J63:K63"/>
    <mergeCell ref="B64:G64"/>
    <mergeCell ref="H64:I64"/>
    <mergeCell ref="J64:K64"/>
    <mergeCell ref="B61:G61"/>
    <mergeCell ref="H61:I61"/>
    <mergeCell ref="J61:K61"/>
    <mergeCell ref="B62:G62"/>
    <mergeCell ref="H62:I62"/>
    <mergeCell ref="J62:K62"/>
    <mergeCell ref="M58:N58"/>
    <mergeCell ref="B59:G59"/>
    <mergeCell ref="H59:I59"/>
    <mergeCell ref="J59:K59"/>
    <mergeCell ref="B60:G60"/>
    <mergeCell ref="H60:I60"/>
    <mergeCell ref="J60:K60"/>
    <mergeCell ref="B57:G57"/>
    <mergeCell ref="H57:I57"/>
    <mergeCell ref="J57:K57"/>
    <mergeCell ref="B58:G58"/>
    <mergeCell ref="H58:I58"/>
    <mergeCell ref="J58:K58"/>
    <mergeCell ref="B55:G55"/>
    <mergeCell ref="H55:I55"/>
    <mergeCell ref="J55:K55"/>
    <mergeCell ref="B56:G56"/>
    <mergeCell ref="H56:I56"/>
    <mergeCell ref="J56:K56"/>
    <mergeCell ref="B53:G53"/>
    <mergeCell ref="H53:I53"/>
    <mergeCell ref="J53:K53"/>
    <mergeCell ref="B54:G54"/>
    <mergeCell ref="H54:I54"/>
    <mergeCell ref="J54:K54"/>
    <mergeCell ref="B51:G51"/>
    <mergeCell ref="H51:I51"/>
    <mergeCell ref="J51:K51"/>
    <mergeCell ref="B52:G52"/>
    <mergeCell ref="H52:I52"/>
    <mergeCell ref="J52:K52"/>
    <mergeCell ref="B49:G49"/>
    <mergeCell ref="H49:I49"/>
    <mergeCell ref="J49:K49"/>
    <mergeCell ref="B50:G50"/>
    <mergeCell ref="H50:I50"/>
    <mergeCell ref="J50:K50"/>
    <mergeCell ref="B47:G47"/>
    <mergeCell ref="H47:I47"/>
    <mergeCell ref="J47:K47"/>
    <mergeCell ref="B48:G48"/>
    <mergeCell ref="H48:I48"/>
    <mergeCell ref="J48:K48"/>
    <mergeCell ref="B45:G45"/>
    <mergeCell ref="H45:I45"/>
    <mergeCell ref="J45:K45"/>
    <mergeCell ref="B46:G46"/>
    <mergeCell ref="H46:I46"/>
    <mergeCell ref="J46:K46"/>
    <mergeCell ref="B43:G43"/>
    <mergeCell ref="H43:I43"/>
    <mergeCell ref="J43:K43"/>
    <mergeCell ref="B44:G44"/>
    <mergeCell ref="H44:I44"/>
    <mergeCell ref="J44:K44"/>
    <mergeCell ref="B41:G41"/>
    <mergeCell ref="H41:I41"/>
    <mergeCell ref="J41:K41"/>
    <mergeCell ref="B42:G42"/>
    <mergeCell ref="H42:I42"/>
    <mergeCell ref="J42:K42"/>
    <mergeCell ref="B39:G39"/>
    <mergeCell ref="H39:I39"/>
    <mergeCell ref="J39:K39"/>
    <mergeCell ref="B40:G40"/>
    <mergeCell ref="H40:I40"/>
    <mergeCell ref="J40:K40"/>
    <mergeCell ref="B37:G37"/>
    <mergeCell ref="H37:I37"/>
    <mergeCell ref="J37:K37"/>
    <mergeCell ref="B38:G38"/>
    <mergeCell ref="H38:I38"/>
    <mergeCell ref="J38:K38"/>
    <mergeCell ref="B35:G35"/>
    <mergeCell ref="H35:I35"/>
    <mergeCell ref="J35:K35"/>
    <mergeCell ref="B36:G36"/>
    <mergeCell ref="H36:I36"/>
    <mergeCell ref="J36:K36"/>
    <mergeCell ref="B33:G33"/>
    <mergeCell ref="H33:I33"/>
    <mergeCell ref="J33:K33"/>
    <mergeCell ref="B34:G34"/>
    <mergeCell ref="H34:I34"/>
    <mergeCell ref="J34:K34"/>
    <mergeCell ref="B31:G31"/>
    <mergeCell ref="H31:I31"/>
    <mergeCell ref="J31:K31"/>
    <mergeCell ref="B32:G32"/>
    <mergeCell ref="H32:I32"/>
    <mergeCell ref="J32:K32"/>
    <mergeCell ref="B29:G29"/>
    <mergeCell ref="H29:I29"/>
    <mergeCell ref="J29:K29"/>
    <mergeCell ref="B30:G30"/>
    <mergeCell ref="H30:I30"/>
    <mergeCell ref="J30:K30"/>
    <mergeCell ref="B27:G27"/>
    <mergeCell ref="H27:I27"/>
    <mergeCell ref="J27:K27"/>
    <mergeCell ref="B28:G28"/>
    <mergeCell ref="H28:I28"/>
    <mergeCell ref="J28:K28"/>
    <mergeCell ref="B25:G25"/>
    <mergeCell ref="H25:I25"/>
    <mergeCell ref="J25:K25"/>
    <mergeCell ref="B26:G26"/>
    <mergeCell ref="H26:I26"/>
    <mergeCell ref="J26:K26"/>
    <mergeCell ref="B23:G23"/>
    <mergeCell ref="H23:I23"/>
    <mergeCell ref="J23:K23"/>
    <mergeCell ref="B24:G24"/>
    <mergeCell ref="H24:I24"/>
    <mergeCell ref="J24:K24"/>
    <mergeCell ref="B21:G21"/>
    <mergeCell ref="H21:I21"/>
    <mergeCell ref="J21:K21"/>
    <mergeCell ref="B22:G22"/>
    <mergeCell ref="H22:I22"/>
    <mergeCell ref="J22:K22"/>
    <mergeCell ref="B19:G19"/>
    <mergeCell ref="H19:I19"/>
    <mergeCell ref="J19:K19"/>
    <mergeCell ref="B20:G20"/>
    <mergeCell ref="H20:I20"/>
    <mergeCell ref="J20:K20"/>
    <mergeCell ref="B17:G17"/>
    <mergeCell ref="H17:I17"/>
    <mergeCell ref="J17:K17"/>
    <mergeCell ref="B18:G18"/>
    <mergeCell ref="H18:I18"/>
    <mergeCell ref="J18:K18"/>
    <mergeCell ref="B15:G15"/>
    <mergeCell ref="H15:I15"/>
    <mergeCell ref="J15:K15"/>
    <mergeCell ref="B16:G16"/>
    <mergeCell ref="H16:I16"/>
    <mergeCell ref="J16:K16"/>
    <mergeCell ref="O10:O11"/>
    <mergeCell ref="B13:G13"/>
    <mergeCell ref="H13:I13"/>
    <mergeCell ref="J13:K13"/>
    <mergeCell ref="B14:G14"/>
    <mergeCell ref="H14:I14"/>
    <mergeCell ref="J14:K14"/>
    <mergeCell ref="B2:N2"/>
    <mergeCell ref="B4:G9"/>
    <mergeCell ref="H4:N9"/>
    <mergeCell ref="B10:G12"/>
    <mergeCell ref="H10:I12"/>
    <mergeCell ref="J10:K12"/>
    <mergeCell ref="L10:L12"/>
    <mergeCell ref="M10:N11"/>
  </mergeCells>
  <pageMargins left="0.7" right="0.7" top="0.75" bottom="0.75" header="0.3" footer="0.3"/>
  <pageSetup paperSize="9" orientation="portrait" r:id="rId1"/>
  <customProperties>
    <customPr name="FPMExcelClientCellBasedFunctionStatus" r:id="rId2"/>
  </customProperties>
  <drawing r:id="rId3"/>
  <legacyDrawing r:id="rId4"/>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M77"/>
  <sheetViews>
    <sheetView topLeftCell="A41" workbookViewId="0">
      <selection activeCell="L19" sqref="L19"/>
    </sheetView>
  </sheetViews>
  <sheetFormatPr baseColWidth="10" defaultColWidth="11.42578125" defaultRowHeight="15" x14ac:dyDescent="0.25"/>
  <cols>
    <col min="1" max="1" width="1.140625" customWidth="1"/>
    <col min="2" max="2" width="31.42578125" customWidth="1"/>
    <col min="3" max="3" width="22" customWidth="1"/>
    <col min="4" max="5" width="11.7109375" customWidth="1"/>
    <col min="6" max="6" width="14.140625" customWidth="1"/>
    <col min="7" max="7" width="11.7109375" customWidth="1"/>
    <col min="8" max="8" width="13" customWidth="1"/>
    <col min="10" max="10" width="10.42578125" customWidth="1"/>
    <col min="257" max="257" width="1.140625" customWidth="1"/>
    <col min="258" max="258" width="36.7109375" customWidth="1"/>
    <col min="259" max="259" width="23.7109375" customWidth="1"/>
    <col min="260" max="260" width="14.140625" customWidth="1"/>
    <col min="261" max="261" width="12.140625" customWidth="1"/>
    <col min="262" max="262" width="16" customWidth="1"/>
    <col min="513" max="513" width="1.140625" customWidth="1"/>
    <col min="514" max="514" width="36.7109375" customWidth="1"/>
    <col min="515" max="515" width="23.7109375" customWidth="1"/>
    <col min="516" max="516" width="14.140625" customWidth="1"/>
    <col min="517" max="517" width="12.140625" customWidth="1"/>
    <col min="518" max="518" width="16" customWidth="1"/>
    <col min="769" max="769" width="1.140625" customWidth="1"/>
    <col min="770" max="770" width="36.7109375" customWidth="1"/>
    <col min="771" max="771" width="23.7109375" customWidth="1"/>
    <col min="772" max="772" width="14.140625" customWidth="1"/>
    <col min="773" max="773" width="12.140625" customWidth="1"/>
    <col min="774" max="774" width="16" customWidth="1"/>
    <col min="1025" max="1025" width="1.140625" customWidth="1"/>
    <col min="1026" max="1026" width="36.7109375" customWidth="1"/>
    <col min="1027" max="1027" width="23.7109375" customWidth="1"/>
    <col min="1028" max="1028" width="14.140625" customWidth="1"/>
    <col min="1029" max="1029" width="12.140625" customWidth="1"/>
    <col min="1030" max="1030" width="16" customWidth="1"/>
    <col min="1281" max="1281" width="1.140625" customWidth="1"/>
    <col min="1282" max="1282" width="36.7109375" customWidth="1"/>
    <col min="1283" max="1283" width="23.7109375" customWidth="1"/>
    <col min="1284" max="1284" width="14.140625" customWidth="1"/>
    <col min="1285" max="1285" width="12.140625" customWidth="1"/>
    <col min="1286" max="1286" width="16" customWidth="1"/>
    <col min="1537" max="1537" width="1.140625" customWidth="1"/>
    <col min="1538" max="1538" width="36.7109375" customWidth="1"/>
    <col min="1539" max="1539" width="23.7109375" customWidth="1"/>
    <col min="1540" max="1540" width="14.140625" customWidth="1"/>
    <col min="1541" max="1541" width="12.140625" customWidth="1"/>
    <col min="1542" max="1542" width="16" customWidth="1"/>
    <col min="1793" max="1793" width="1.140625" customWidth="1"/>
    <col min="1794" max="1794" width="36.7109375" customWidth="1"/>
    <col min="1795" max="1795" width="23.7109375" customWidth="1"/>
    <col min="1796" max="1796" width="14.140625" customWidth="1"/>
    <col min="1797" max="1797" width="12.140625" customWidth="1"/>
    <col min="1798" max="1798" width="16" customWidth="1"/>
    <col min="2049" max="2049" width="1.140625" customWidth="1"/>
    <col min="2050" max="2050" width="36.7109375" customWidth="1"/>
    <col min="2051" max="2051" width="23.7109375" customWidth="1"/>
    <col min="2052" max="2052" width="14.140625" customWidth="1"/>
    <col min="2053" max="2053" width="12.140625" customWidth="1"/>
    <col min="2054" max="2054" width="16" customWidth="1"/>
    <col min="2305" max="2305" width="1.140625" customWidth="1"/>
    <col min="2306" max="2306" width="36.7109375" customWidth="1"/>
    <col min="2307" max="2307" width="23.7109375" customWidth="1"/>
    <col min="2308" max="2308" width="14.140625" customWidth="1"/>
    <col min="2309" max="2309" width="12.140625" customWidth="1"/>
    <col min="2310" max="2310" width="16" customWidth="1"/>
    <col min="2561" max="2561" width="1.140625" customWidth="1"/>
    <col min="2562" max="2562" width="36.7109375" customWidth="1"/>
    <col min="2563" max="2563" width="23.7109375" customWidth="1"/>
    <col min="2564" max="2564" width="14.140625" customWidth="1"/>
    <col min="2565" max="2565" width="12.140625" customWidth="1"/>
    <col min="2566" max="2566" width="16" customWidth="1"/>
    <col min="2817" max="2817" width="1.140625" customWidth="1"/>
    <col min="2818" max="2818" width="36.7109375" customWidth="1"/>
    <col min="2819" max="2819" width="23.7109375" customWidth="1"/>
    <col min="2820" max="2820" width="14.140625" customWidth="1"/>
    <col min="2821" max="2821" width="12.140625" customWidth="1"/>
    <col min="2822" max="2822" width="16" customWidth="1"/>
    <col min="3073" max="3073" width="1.140625" customWidth="1"/>
    <col min="3074" max="3074" width="36.7109375" customWidth="1"/>
    <col min="3075" max="3075" width="23.7109375" customWidth="1"/>
    <col min="3076" max="3076" width="14.140625" customWidth="1"/>
    <col min="3077" max="3077" width="12.140625" customWidth="1"/>
    <col min="3078" max="3078" width="16" customWidth="1"/>
    <col min="3329" max="3329" width="1.140625" customWidth="1"/>
    <col min="3330" max="3330" width="36.7109375" customWidth="1"/>
    <col min="3331" max="3331" width="23.7109375" customWidth="1"/>
    <col min="3332" max="3332" width="14.140625" customWidth="1"/>
    <col min="3333" max="3333" width="12.140625" customWidth="1"/>
    <col min="3334" max="3334" width="16" customWidth="1"/>
    <col min="3585" max="3585" width="1.140625" customWidth="1"/>
    <col min="3586" max="3586" width="36.7109375" customWidth="1"/>
    <col min="3587" max="3587" width="23.7109375" customWidth="1"/>
    <col min="3588" max="3588" width="14.140625" customWidth="1"/>
    <col min="3589" max="3589" width="12.140625" customWidth="1"/>
    <col min="3590" max="3590" width="16" customWidth="1"/>
    <col min="3841" max="3841" width="1.140625" customWidth="1"/>
    <col min="3842" max="3842" width="36.7109375" customWidth="1"/>
    <col min="3843" max="3843" width="23.7109375" customWidth="1"/>
    <col min="3844" max="3844" width="14.140625" customWidth="1"/>
    <col min="3845" max="3845" width="12.140625" customWidth="1"/>
    <col min="3846" max="3846" width="16" customWidth="1"/>
    <col min="4097" max="4097" width="1.140625" customWidth="1"/>
    <col min="4098" max="4098" width="36.7109375" customWidth="1"/>
    <col min="4099" max="4099" width="23.7109375" customWidth="1"/>
    <col min="4100" max="4100" width="14.140625" customWidth="1"/>
    <col min="4101" max="4101" width="12.140625" customWidth="1"/>
    <col min="4102" max="4102" width="16" customWidth="1"/>
    <col min="4353" max="4353" width="1.140625" customWidth="1"/>
    <col min="4354" max="4354" width="36.7109375" customWidth="1"/>
    <col min="4355" max="4355" width="23.7109375" customWidth="1"/>
    <col min="4356" max="4356" width="14.140625" customWidth="1"/>
    <col min="4357" max="4357" width="12.140625" customWidth="1"/>
    <col min="4358" max="4358" width="16" customWidth="1"/>
    <col min="4609" max="4609" width="1.140625" customWidth="1"/>
    <col min="4610" max="4610" width="36.7109375" customWidth="1"/>
    <col min="4611" max="4611" width="23.7109375" customWidth="1"/>
    <col min="4612" max="4612" width="14.140625" customWidth="1"/>
    <col min="4613" max="4613" width="12.140625" customWidth="1"/>
    <col min="4614" max="4614" width="16" customWidth="1"/>
    <col min="4865" max="4865" width="1.140625" customWidth="1"/>
    <col min="4866" max="4866" width="36.7109375" customWidth="1"/>
    <col min="4867" max="4867" width="23.7109375" customWidth="1"/>
    <col min="4868" max="4868" width="14.140625" customWidth="1"/>
    <col min="4869" max="4869" width="12.140625" customWidth="1"/>
    <col min="4870" max="4870" width="16" customWidth="1"/>
    <col min="5121" max="5121" width="1.140625" customWidth="1"/>
    <col min="5122" max="5122" width="36.7109375" customWidth="1"/>
    <col min="5123" max="5123" width="23.7109375" customWidth="1"/>
    <col min="5124" max="5124" width="14.140625" customWidth="1"/>
    <col min="5125" max="5125" width="12.140625" customWidth="1"/>
    <col min="5126" max="5126" width="16" customWidth="1"/>
    <col min="5377" max="5377" width="1.140625" customWidth="1"/>
    <col min="5378" max="5378" width="36.7109375" customWidth="1"/>
    <col min="5379" max="5379" width="23.7109375" customWidth="1"/>
    <col min="5380" max="5380" width="14.140625" customWidth="1"/>
    <col min="5381" max="5381" width="12.140625" customWidth="1"/>
    <col min="5382" max="5382" width="16" customWidth="1"/>
    <col min="5633" max="5633" width="1.140625" customWidth="1"/>
    <col min="5634" max="5634" width="36.7109375" customWidth="1"/>
    <col min="5635" max="5635" width="23.7109375" customWidth="1"/>
    <col min="5636" max="5636" width="14.140625" customWidth="1"/>
    <col min="5637" max="5637" width="12.140625" customWidth="1"/>
    <col min="5638" max="5638" width="16" customWidth="1"/>
    <col min="5889" max="5889" width="1.140625" customWidth="1"/>
    <col min="5890" max="5890" width="36.7109375" customWidth="1"/>
    <col min="5891" max="5891" width="23.7109375" customWidth="1"/>
    <col min="5892" max="5892" width="14.140625" customWidth="1"/>
    <col min="5893" max="5893" width="12.140625" customWidth="1"/>
    <col min="5894" max="5894" width="16" customWidth="1"/>
    <col min="6145" max="6145" width="1.140625" customWidth="1"/>
    <col min="6146" max="6146" width="36.7109375" customWidth="1"/>
    <col min="6147" max="6147" width="23.7109375" customWidth="1"/>
    <col min="6148" max="6148" width="14.140625" customWidth="1"/>
    <col min="6149" max="6149" width="12.140625" customWidth="1"/>
    <col min="6150" max="6150" width="16" customWidth="1"/>
    <col min="6401" max="6401" width="1.140625" customWidth="1"/>
    <col min="6402" max="6402" width="36.7109375" customWidth="1"/>
    <col min="6403" max="6403" width="23.7109375" customWidth="1"/>
    <col min="6404" max="6404" width="14.140625" customWidth="1"/>
    <col min="6405" max="6405" width="12.140625" customWidth="1"/>
    <col min="6406" max="6406" width="16" customWidth="1"/>
    <col min="6657" max="6657" width="1.140625" customWidth="1"/>
    <col min="6658" max="6658" width="36.7109375" customWidth="1"/>
    <col min="6659" max="6659" width="23.7109375" customWidth="1"/>
    <col min="6660" max="6660" width="14.140625" customWidth="1"/>
    <col min="6661" max="6661" width="12.140625" customWidth="1"/>
    <col min="6662" max="6662" width="16" customWidth="1"/>
    <col min="6913" max="6913" width="1.140625" customWidth="1"/>
    <col min="6914" max="6914" width="36.7109375" customWidth="1"/>
    <col min="6915" max="6915" width="23.7109375" customWidth="1"/>
    <col min="6916" max="6916" width="14.140625" customWidth="1"/>
    <col min="6917" max="6917" width="12.140625" customWidth="1"/>
    <col min="6918" max="6918" width="16" customWidth="1"/>
    <col min="7169" max="7169" width="1.140625" customWidth="1"/>
    <col min="7170" max="7170" width="36.7109375" customWidth="1"/>
    <col min="7171" max="7171" width="23.7109375" customWidth="1"/>
    <col min="7172" max="7172" width="14.140625" customWidth="1"/>
    <col min="7173" max="7173" width="12.140625" customWidth="1"/>
    <col min="7174" max="7174" width="16" customWidth="1"/>
    <col min="7425" max="7425" width="1.140625" customWidth="1"/>
    <col min="7426" max="7426" width="36.7109375" customWidth="1"/>
    <col min="7427" max="7427" width="23.7109375" customWidth="1"/>
    <col min="7428" max="7428" width="14.140625" customWidth="1"/>
    <col min="7429" max="7429" width="12.140625" customWidth="1"/>
    <col min="7430" max="7430" width="16" customWidth="1"/>
    <col min="7681" max="7681" width="1.140625" customWidth="1"/>
    <col min="7682" max="7682" width="36.7109375" customWidth="1"/>
    <col min="7683" max="7683" width="23.7109375" customWidth="1"/>
    <col min="7684" max="7684" width="14.140625" customWidth="1"/>
    <col min="7685" max="7685" width="12.140625" customWidth="1"/>
    <col min="7686" max="7686" width="16" customWidth="1"/>
    <col min="7937" max="7937" width="1.140625" customWidth="1"/>
    <col min="7938" max="7938" width="36.7109375" customWidth="1"/>
    <col min="7939" max="7939" width="23.7109375" customWidth="1"/>
    <col min="7940" max="7940" width="14.140625" customWidth="1"/>
    <col min="7941" max="7941" width="12.140625" customWidth="1"/>
    <col min="7942" max="7942" width="16" customWidth="1"/>
    <col min="8193" max="8193" width="1.140625" customWidth="1"/>
    <col min="8194" max="8194" width="36.7109375" customWidth="1"/>
    <col min="8195" max="8195" width="23.7109375" customWidth="1"/>
    <col min="8196" max="8196" width="14.140625" customWidth="1"/>
    <col min="8197" max="8197" width="12.140625" customWidth="1"/>
    <col min="8198" max="8198" width="16" customWidth="1"/>
    <col min="8449" max="8449" width="1.140625" customWidth="1"/>
    <col min="8450" max="8450" width="36.7109375" customWidth="1"/>
    <col min="8451" max="8451" width="23.7109375" customWidth="1"/>
    <col min="8452" max="8452" width="14.140625" customWidth="1"/>
    <col min="8453" max="8453" width="12.140625" customWidth="1"/>
    <col min="8454" max="8454" width="16" customWidth="1"/>
    <col min="8705" max="8705" width="1.140625" customWidth="1"/>
    <col min="8706" max="8706" width="36.7109375" customWidth="1"/>
    <col min="8707" max="8707" width="23.7109375" customWidth="1"/>
    <col min="8708" max="8708" width="14.140625" customWidth="1"/>
    <col min="8709" max="8709" width="12.140625" customWidth="1"/>
    <col min="8710" max="8710" width="16" customWidth="1"/>
    <col min="8961" max="8961" width="1.140625" customWidth="1"/>
    <col min="8962" max="8962" width="36.7109375" customWidth="1"/>
    <col min="8963" max="8963" width="23.7109375" customWidth="1"/>
    <col min="8964" max="8964" width="14.140625" customWidth="1"/>
    <col min="8965" max="8965" width="12.140625" customWidth="1"/>
    <col min="8966" max="8966" width="16" customWidth="1"/>
    <col min="9217" max="9217" width="1.140625" customWidth="1"/>
    <col min="9218" max="9218" width="36.7109375" customWidth="1"/>
    <col min="9219" max="9219" width="23.7109375" customWidth="1"/>
    <col min="9220" max="9220" width="14.140625" customWidth="1"/>
    <col min="9221" max="9221" width="12.140625" customWidth="1"/>
    <col min="9222" max="9222" width="16" customWidth="1"/>
    <col min="9473" max="9473" width="1.140625" customWidth="1"/>
    <col min="9474" max="9474" width="36.7109375" customWidth="1"/>
    <col min="9475" max="9475" width="23.7109375" customWidth="1"/>
    <col min="9476" max="9476" width="14.140625" customWidth="1"/>
    <col min="9477" max="9477" width="12.140625" customWidth="1"/>
    <col min="9478" max="9478" width="16" customWidth="1"/>
    <col min="9729" max="9729" width="1.140625" customWidth="1"/>
    <col min="9730" max="9730" width="36.7109375" customWidth="1"/>
    <col min="9731" max="9731" width="23.7109375" customWidth="1"/>
    <col min="9732" max="9732" width="14.140625" customWidth="1"/>
    <col min="9733" max="9733" width="12.140625" customWidth="1"/>
    <col min="9734" max="9734" width="16" customWidth="1"/>
    <col min="9985" max="9985" width="1.140625" customWidth="1"/>
    <col min="9986" max="9986" width="36.7109375" customWidth="1"/>
    <col min="9987" max="9987" width="23.7109375" customWidth="1"/>
    <col min="9988" max="9988" width="14.140625" customWidth="1"/>
    <col min="9989" max="9989" width="12.140625" customWidth="1"/>
    <col min="9990" max="9990" width="16" customWidth="1"/>
    <col min="10241" max="10241" width="1.140625" customWidth="1"/>
    <col min="10242" max="10242" width="36.7109375" customWidth="1"/>
    <col min="10243" max="10243" width="23.7109375" customWidth="1"/>
    <col min="10244" max="10244" width="14.140625" customWidth="1"/>
    <col min="10245" max="10245" width="12.140625" customWidth="1"/>
    <col min="10246" max="10246" width="16" customWidth="1"/>
    <col min="10497" max="10497" width="1.140625" customWidth="1"/>
    <col min="10498" max="10498" width="36.7109375" customWidth="1"/>
    <col min="10499" max="10499" width="23.7109375" customWidth="1"/>
    <col min="10500" max="10500" width="14.140625" customWidth="1"/>
    <col min="10501" max="10501" width="12.140625" customWidth="1"/>
    <col min="10502" max="10502" width="16" customWidth="1"/>
    <col min="10753" max="10753" width="1.140625" customWidth="1"/>
    <col min="10754" max="10754" width="36.7109375" customWidth="1"/>
    <col min="10755" max="10755" width="23.7109375" customWidth="1"/>
    <col min="10756" max="10756" width="14.140625" customWidth="1"/>
    <col min="10757" max="10757" width="12.140625" customWidth="1"/>
    <col min="10758" max="10758" width="16" customWidth="1"/>
    <col min="11009" max="11009" width="1.140625" customWidth="1"/>
    <col min="11010" max="11010" width="36.7109375" customWidth="1"/>
    <col min="11011" max="11011" width="23.7109375" customWidth="1"/>
    <col min="11012" max="11012" width="14.140625" customWidth="1"/>
    <col min="11013" max="11013" width="12.140625" customWidth="1"/>
    <col min="11014" max="11014" width="16" customWidth="1"/>
    <col min="11265" max="11265" width="1.140625" customWidth="1"/>
    <col min="11266" max="11266" width="36.7109375" customWidth="1"/>
    <col min="11267" max="11267" width="23.7109375" customWidth="1"/>
    <col min="11268" max="11268" width="14.140625" customWidth="1"/>
    <col min="11269" max="11269" width="12.140625" customWidth="1"/>
    <col min="11270" max="11270" width="16" customWidth="1"/>
    <col min="11521" max="11521" width="1.140625" customWidth="1"/>
    <col min="11522" max="11522" width="36.7109375" customWidth="1"/>
    <col min="11523" max="11523" width="23.7109375" customWidth="1"/>
    <col min="11524" max="11524" width="14.140625" customWidth="1"/>
    <col min="11525" max="11525" width="12.140625" customWidth="1"/>
    <col min="11526" max="11526" width="16" customWidth="1"/>
    <col min="11777" max="11777" width="1.140625" customWidth="1"/>
    <col min="11778" max="11778" width="36.7109375" customWidth="1"/>
    <col min="11779" max="11779" width="23.7109375" customWidth="1"/>
    <col min="11780" max="11780" width="14.140625" customWidth="1"/>
    <col min="11781" max="11781" width="12.140625" customWidth="1"/>
    <col min="11782" max="11782" width="16" customWidth="1"/>
    <col min="12033" max="12033" width="1.140625" customWidth="1"/>
    <col min="12034" max="12034" width="36.7109375" customWidth="1"/>
    <col min="12035" max="12035" width="23.7109375" customWidth="1"/>
    <col min="12036" max="12036" width="14.140625" customWidth="1"/>
    <col min="12037" max="12037" width="12.140625" customWidth="1"/>
    <col min="12038" max="12038" width="16" customWidth="1"/>
    <col min="12289" max="12289" width="1.140625" customWidth="1"/>
    <col min="12290" max="12290" width="36.7109375" customWidth="1"/>
    <col min="12291" max="12291" width="23.7109375" customWidth="1"/>
    <col min="12292" max="12292" width="14.140625" customWidth="1"/>
    <col min="12293" max="12293" width="12.140625" customWidth="1"/>
    <col min="12294" max="12294" width="16" customWidth="1"/>
    <col min="12545" max="12545" width="1.140625" customWidth="1"/>
    <col min="12546" max="12546" width="36.7109375" customWidth="1"/>
    <col min="12547" max="12547" width="23.7109375" customWidth="1"/>
    <col min="12548" max="12548" width="14.140625" customWidth="1"/>
    <col min="12549" max="12549" width="12.140625" customWidth="1"/>
    <col min="12550" max="12550" width="16" customWidth="1"/>
    <col min="12801" max="12801" width="1.140625" customWidth="1"/>
    <col min="12802" max="12802" width="36.7109375" customWidth="1"/>
    <col min="12803" max="12803" width="23.7109375" customWidth="1"/>
    <col min="12804" max="12804" width="14.140625" customWidth="1"/>
    <col min="12805" max="12805" width="12.140625" customWidth="1"/>
    <col min="12806" max="12806" width="16" customWidth="1"/>
    <col min="13057" max="13057" width="1.140625" customWidth="1"/>
    <col min="13058" max="13058" width="36.7109375" customWidth="1"/>
    <col min="13059" max="13059" width="23.7109375" customWidth="1"/>
    <col min="13060" max="13060" width="14.140625" customWidth="1"/>
    <col min="13061" max="13061" width="12.140625" customWidth="1"/>
    <col min="13062" max="13062" width="16" customWidth="1"/>
    <col min="13313" max="13313" width="1.140625" customWidth="1"/>
    <col min="13314" max="13314" width="36.7109375" customWidth="1"/>
    <col min="13315" max="13315" width="23.7109375" customWidth="1"/>
    <col min="13316" max="13316" width="14.140625" customWidth="1"/>
    <col min="13317" max="13317" width="12.140625" customWidth="1"/>
    <col min="13318" max="13318" width="16" customWidth="1"/>
    <col min="13569" max="13569" width="1.140625" customWidth="1"/>
    <col min="13570" max="13570" width="36.7109375" customWidth="1"/>
    <col min="13571" max="13571" width="23.7109375" customWidth="1"/>
    <col min="13572" max="13572" width="14.140625" customWidth="1"/>
    <col min="13573" max="13573" width="12.140625" customWidth="1"/>
    <col min="13574" max="13574" width="16" customWidth="1"/>
    <col min="13825" max="13825" width="1.140625" customWidth="1"/>
    <col min="13826" max="13826" width="36.7109375" customWidth="1"/>
    <col min="13827" max="13827" width="23.7109375" customWidth="1"/>
    <col min="13828" max="13828" width="14.140625" customWidth="1"/>
    <col min="13829" max="13829" width="12.140625" customWidth="1"/>
    <col min="13830" max="13830" width="16" customWidth="1"/>
    <col min="14081" max="14081" width="1.140625" customWidth="1"/>
    <col min="14082" max="14082" width="36.7109375" customWidth="1"/>
    <col min="14083" max="14083" width="23.7109375" customWidth="1"/>
    <col min="14084" max="14084" width="14.140625" customWidth="1"/>
    <col min="14085" max="14085" width="12.140625" customWidth="1"/>
    <col min="14086" max="14086" width="16" customWidth="1"/>
    <col min="14337" max="14337" width="1.140625" customWidth="1"/>
    <col min="14338" max="14338" width="36.7109375" customWidth="1"/>
    <col min="14339" max="14339" width="23.7109375" customWidth="1"/>
    <col min="14340" max="14340" width="14.140625" customWidth="1"/>
    <col min="14341" max="14341" width="12.140625" customWidth="1"/>
    <col min="14342" max="14342" width="16" customWidth="1"/>
    <col min="14593" max="14593" width="1.140625" customWidth="1"/>
    <col min="14594" max="14594" width="36.7109375" customWidth="1"/>
    <col min="14595" max="14595" width="23.7109375" customWidth="1"/>
    <col min="14596" max="14596" width="14.140625" customWidth="1"/>
    <col min="14597" max="14597" width="12.140625" customWidth="1"/>
    <col min="14598" max="14598" width="16" customWidth="1"/>
    <col min="14849" max="14849" width="1.140625" customWidth="1"/>
    <col min="14850" max="14850" width="36.7109375" customWidth="1"/>
    <col min="14851" max="14851" width="23.7109375" customWidth="1"/>
    <col min="14852" max="14852" width="14.140625" customWidth="1"/>
    <col min="14853" max="14853" width="12.140625" customWidth="1"/>
    <col min="14854" max="14854" width="16" customWidth="1"/>
    <col min="15105" max="15105" width="1.140625" customWidth="1"/>
    <col min="15106" max="15106" width="36.7109375" customWidth="1"/>
    <col min="15107" max="15107" width="23.7109375" customWidth="1"/>
    <col min="15108" max="15108" width="14.140625" customWidth="1"/>
    <col min="15109" max="15109" width="12.140625" customWidth="1"/>
    <col min="15110" max="15110" width="16" customWidth="1"/>
    <col min="15361" max="15361" width="1.140625" customWidth="1"/>
    <col min="15362" max="15362" width="36.7109375" customWidth="1"/>
    <col min="15363" max="15363" width="23.7109375" customWidth="1"/>
    <col min="15364" max="15364" width="14.140625" customWidth="1"/>
    <col min="15365" max="15365" width="12.140625" customWidth="1"/>
    <col min="15366" max="15366" width="16" customWidth="1"/>
    <col min="15617" max="15617" width="1.140625" customWidth="1"/>
    <col min="15618" max="15618" width="36.7109375" customWidth="1"/>
    <col min="15619" max="15619" width="23.7109375" customWidth="1"/>
    <col min="15620" max="15620" width="14.140625" customWidth="1"/>
    <col min="15621" max="15621" width="12.140625" customWidth="1"/>
    <col min="15622" max="15622" width="16" customWidth="1"/>
    <col min="15873" max="15873" width="1.140625" customWidth="1"/>
    <col min="15874" max="15874" width="36.7109375" customWidth="1"/>
    <col min="15875" max="15875" width="23.7109375" customWidth="1"/>
    <col min="15876" max="15876" width="14.140625" customWidth="1"/>
    <col min="15877" max="15877" width="12.140625" customWidth="1"/>
    <col min="15878" max="15878" width="16" customWidth="1"/>
    <col min="16129" max="16129" width="1.140625" customWidth="1"/>
    <col min="16130" max="16130" width="36.7109375" customWidth="1"/>
    <col min="16131" max="16131" width="23.7109375" customWidth="1"/>
    <col min="16132" max="16132" width="14.140625" customWidth="1"/>
    <col min="16133" max="16133" width="12.140625" customWidth="1"/>
    <col min="16134" max="16134" width="16" customWidth="1"/>
  </cols>
  <sheetData>
    <row r="1" spans="2:11" ht="7.5" customHeight="1" thickBot="1" x14ac:dyDescent="0.3"/>
    <row r="2" spans="2:11" ht="25.9" customHeight="1" thickBot="1" x14ac:dyDescent="0.35">
      <c r="B2" s="1056" t="s">
        <v>1909</v>
      </c>
      <c r="C2" s="1056"/>
      <c r="D2" s="1056"/>
      <c r="E2" s="1056"/>
      <c r="F2" s="1056"/>
      <c r="G2" s="1057"/>
      <c r="H2" s="1057"/>
      <c r="I2" s="649"/>
    </row>
    <row r="3" spans="2:11" ht="18.600000000000001" customHeight="1" thickBot="1" x14ac:dyDescent="0.3">
      <c r="B3" s="1054"/>
      <c r="C3" s="1058" t="s">
        <v>1832</v>
      </c>
      <c r="D3" s="1059"/>
      <c r="E3" s="1059"/>
      <c r="F3" s="1059"/>
      <c r="G3" s="1060"/>
      <c r="H3" s="1060"/>
      <c r="I3" s="650"/>
    </row>
    <row r="4" spans="2:11" ht="30" customHeight="1" thickBot="1" x14ac:dyDescent="0.3">
      <c r="B4" s="1055"/>
      <c r="C4" s="133" t="s">
        <v>1833</v>
      </c>
      <c r="D4" s="198" t="s">
        <v>1834</v>
      </c>
      <c r="E4" s="198" t="s">
        <v>1880</v>
      </c>
      <c r="F4" s="199" t="s">
        <v>1836</v>
      </c>
      <c r="G4" s="199" t="s">
        <v>1918</v>
      </c>
      <c r="H4" s="660" t="s">
        <v>1917</v>
      </c>
      <c r="I4" s="651" t="s">
        <v>1878</v>
      </c>
    </row>
    <row r="5" spans="2:11" x14ac:dyDescent="0.25">
      <c r="B5" s="134" t="s">
        <v>3426</v>
      </c>
      <c r="C5" s="135" t="s">
        <v>1838</v>
      </c>
      <c r="D5" s="136">
        <v>19</v>
      </c>
      <c r="E5" s="136">
        <v>4</v>
      </c>
      <c r="F5" s="661">
        <v>0</v>
      </c>
      <c r="G5" s="136">
        <v>0</v>
      </c>
      <c r="H5" s="668">
        <v>5</v>
      </c>
      <c r="I5" s="652">
        <v>0</v>
      </c>
    </row>
    <row r="6" spans="2:11" x14ac:dyDescent="0.25">
      <c r="B6" s="138" t="s">
        <v>3427</v>
      </c>
      <c r="C6" s="139" t="s">
        <v>1838</v>
      </c>
      <c r="D6" s="140">
        <v>17</v>
      </c>
      <c r="E6" s="140">
        <v>4</v>
      </c>
      <c r="F6" s="662">
        <v>0</v>
      </c>
      <c r="G6" s="140">
        <v>0</v>
      </c>
      <c r="H6" s="669">
        <v>4</v>
      </c>
      <c r="I6" s="653">
        <v>0</v>
      </c>
    </row>
    <row r="7" spans="2:11" x14ac:dyDescent="0.25">
      <c r="B7" s="138" t="s">
        <v>3428</v>
      </c>
      <c r="C7" s="127" t="s">
        <v>1841</v>
      </c>
      <c r="D7" s="128">
        <v>41</v>
      </c>
      <c r="E7" s="128">
        <v>5</v>
      </c>
      <c r="F7" s="663">
        <v>0</v>
      </c>
      <c r="G7" s="128">
        <v>1</v>
      </c>
      <c r="H7" s="670">
        <v>3</v>
      </c>
      <c r="I7" s="654">
        <v>1</v>
      </c>
    </row>
    <row r="8" spans="2:11" x14ac:dyDescent="0.25">
      <c r="B8" s="138" t="s">
        <v>3429</v>
      </c>
      <c r="C8" s="127" t="s">
        <v>1841</v>
      </c>
      <c r="D8" s="128">
        <v>19</v>
      </c>
      <c r="E8" s="128">
        <v>5</v>
      </c>
      <c r="F8" s="663">
        <v>0</v>
      </c>
      <c r="G8" s="128">
        <v>0</v>
      </c>
      <c r="H8" s="670">
        <v>4</v>
      </c>
      <c r="I8" s="654">
        <v>1</v>
      </c>
    </row>
    <row r="9" spans="2:11" x14ac:dyDescent="0.25">
      <c r="B9" s="138" t="s">
        <v>3430</v>
      </c>
      <c r="C9" s="127" t="s">
        <v>1841</v>
      </c>
      <c r="D9" s="128">
        <v>42</v>
      </c>
      <c r="E9" s="128">
        <v>5</v>
      </c>
      <c r="F9" s="663">
        <v>0</v>
      </c>
      <c r="G9" s="128">
        <v>1</v>
      </c>
      <c r="H9" s="670">
        <v>3</v>
      </c>
      <c r="I9" s="654">
        <v>1</v>
      </c>
    </row>
    <row r="10" spans="2:11" x14ac:dyDescent="0.25">
      <c r="B10" s="138" t="s">
        <v>3431</v>
      </c>
      <c r="C10" s="127" t="s">
        <v>1841</v>
      </c>
      <c r="D10" s="128">
        <v>19</v>
      </c>
      <c r="E10" s="128">
        <v>5</v>
      </c>
      <c r="F10" s="663">
        <v>0</v>
      </c>
      <c r="G10" s="128">
        <v>0</v>
      </c>
      <c r="H10" s="670">
        <v>4</v>
      </c>
      <c r="I10" s="654">
        <v>1</v>
      </c>
    </row>
    <row r="11" spans="2:11" x14ac:dyDescent="0.25">
      <c r="B11" s="138" t="s">
        <v>3432</v>
      </c>
      <c r="C11" s="127" t="s">
        <v>1841</v>
      </c>
      <c r="D11" s="128">
        <v>42</v>
      </c>
      <c r="E11" s="128">
        <v>5</v>
      </c>
      <c r="F11" s="663">
        <v>0</v>
      </c>
      <c r="G11" s="128">
        <v>1</v>
      </c>
      <c r="H11" s="670">
        <v>3</v>
      </c>
      <c r="I11" s="654">
        <v>1</v>
      </c>
    </row>
    <row r="12" spans="2:11" x14ac:dyDescent="0.25">
      <c r="B12" s="138" t="s">
        <v>1846</v>
      </c>
      <c r="C12" s="127" t="s">
        <v>1841</v>
      </c>
      <c r="D12" s="128">
        <v>18</v>
      </c>
      <c r="E12" s="128">
        <v>4</v>
      </c>
      <c r="F12" s="663">
        <v>0</v>
      </c>
      <c r="G12" s="128">
        <v>0</v>
      </c>
      <c r="H12" s="670">
        <v>1</v>
      </c>
      <c r="I12" s="654">
        <v>0</v>
      </c>
    </row>
    <row r="13" spans="2:11" x14ac:dyDescent="0.25">
      <c r="B13" s="138" t="s">
        <v>3433</v>
      </c>
      <c r="C13" s="127" t="s">
        <v>1841</v>
      </c>
      <c r="D13" s="128">
        <v>38</v>
      </c>
      <c r="E13" s="128">
        <v>5</v>
      </c>
      <c r="F13" s="663">
        <v>0</v>
      </c>
      <c r="G13" s="128">
        <v>1</v>
      </c>
      <c r="H13" s="670">
        <v>3</v>
      </c>
      <c r="I13" s="654">
        <v>1</v>
      </c>
    </row>
    <row r="14" spans="2:11" x14ac:dyDescent="0.25">
      <c r="B14" s="138" t="s">
        <v>3434</v>
      </c>
      <c r="C14" s="127" t="s">
        <v>1841</v>
      </c>
      <c r="D14" s="128">
        <v>19</v>
      </c>
      <c r="E14" s="128">
        <v>5</v>
      </c>
      <c r="F14" s="663">
        <v>0</v>
      </c>
      <c r="G14" s="128">
        <v>0</v>
      </c>
      <c r="H14" s="670">
        <v>4</v>
      </c>
      <c r="I14" s="655">
        <v>1</v>
      </c>
      <c r="K14" s="696"/>
    </row>
    <row r="15" spans="2:11" x14ac:dyDescent="0.25">
      <c r="B15" s="138" t="s">
        <v>3435</v>
      </c>
      <c r="C15" s="127" t="s">
        <v>1841</v>
      </c>
      <c r="D15" s="128">
        <v>41</v>
      </c>
      <c r="E15" s="128">
        <v>5</v>
      </c>
      <c r="F15" s="663">
        <v>0</v>
      </c>
      <c r="G15" s="128">
        <v>1</v>
      </c>
      <c r="H15" s="670">
        <v>3</v>
      </c>
      <c r="I15" s="655">
        <v>1</v>
      </c>
    </row>
    <row r="16" spans="2:11" x14ac:dyDescent="0.25">
      <c r="B16" s="138" t="s">
        <v>3436</v>
      </c>
      <c r="C16" s="127" t="s">
        <v>1841</v>
      </c>
      <c r="D16" s="128">
        <v>20</v>
      </c>
      <c r="E16" s="128">
        <v>5</v>
      </c>
      <c r="F16" s="663">
        <v>0</v>
      </c>
      <c r="G16" s="128">
        <v>0</v>
      </c>
      <c r="H16" s="670">
        <v>4</v>
      </c>
      <c r="I16" s="654">
        <v>1</v>
      </c>
    </row>
    <row r="17" spans="2:9" x14ac:dyDescent="0.25">
      <c r="B17" s="138" t="s">
        <v>1851</v>
      </c>
      <c r="C17" s="142" t="s">
        <v>1852</v>
      </c>
      <c r="D17" s="143">
        <v>16</v>
      </c>
      <c r="E17" s="143">
        <v>2</v>
      </c>
      <c r="F17" s="664">
        <v>0</v>
      </c>
      <c r="G17" s="143">
        <v>1</v>
      </c>
      <c r="H17" s="671">
        <v>8</v>
      </c>
      <c r="I17" s="656">
        <v>0</v>
      </c>
    </row>
    <row r="18" spans="2:9" x14ac:dyDescent="0.25">
      <c r="B18" s="138" t="s">
        <v>1853</v>
      </c>
      <c r="C18" s="142" t="s">
        <v>1852</v>
      </c>
      <c r="D18" s="143">
        <v>12</v>
      </c>
      <c r="E18" s="143">
        <v>3</v>
      </c>
      <c r="F18" s="664">
        <v>0</v>
      </c>
      <c r="G18" s="143">
        <v>1</v>
      </c>
      <c r="H18" s="671">
        <v>10</v>
      </c>
      <c r="I18" s="657">
        <v>0</v>
      </c>
    </row>
    <row r="19" spans="2:9" x14ac:dyDescent="0.25">
      <c r="B19" s="138" t="s">
        <v>1854</v>
      </c>
      <c r="C19" s="142" t="s">
        <v>1855</v>
      </c>
      <c r="D19" s="143">
        <v>15</v>
      </c>
      <c r="E19" s="143">
        <v>2</v>
      </c>
      <c r="F19" s="664">
        <v>0</v>
      </c>
      <c r="G19" s="143">
        <v>1</v>
      </c>
      <c r="H19" s="671">
        <v>8</v>
      </c>
      <c r="I19" s="656">
        <v>0</v>
      </c>
    </row>
    <row r="20" spans="2:9" x14ac:dyDescent="0.25">
      <c r="B20" s="138" t="s">
        <v>1856</v>
      </c>
      <c r="C20" s="142" t="s">
        <v>1855</v>
      </c>
      <c r="D20" s="143">
        <v>30</v>
      </c>
      <c r="E20" s="143">
        <v>3</v>
      </c>
      <c r="F20" s="664">
        <v>0</v>
      </c>
      <c r="G20" s="143">
        <v>1</v>
      </c>
      <c r="H20" s="671">
        <v>9</v>
      </c>
      <c r="I20" s="656">
        <v>0</v>
      </c>
    </row>
    <row r="21" spans="2:9" x14ac:dyDescent="0.25">
      <c r="B21" s="138" t="s">
        <v>1857</v>
      </c>
      <c r="C21" s="145" t="s">
        <v>1838</v>
      </c>
      <c r="D21" s="146">
        <v>19</v>
      </c>
      <c r="E21" s="146">
        <v>2</v>
      </c>
      <c r="F21" s="665">
        <v>5</v>
      </c>
      <c r="G21" s="146">
        <v>1</v>
      </c>
      <c r="H21" s="672">
        <v>13</v>
      </c>
      <c r="I21" s="658">
        <v>3</v>
      </c>
    </row>
    <row r="22" spans="2:9" x14ac:dyDescent="0.25">
      <c r="B22" s="138" t="s">
        <v>1858</v>
      </c>
      <c r="C22" s="145" t="s">
        <v>1838</v>
      </c>
      <c r="D22" s="146">
        <v>18</v>
      </c>
      <c r="E22" s="146">
        <v>1</v>
      </c>
      <c r="F22" s="665">
        <v>5</v>
      </c>
      <c r="G22" s="146">
        <v>1</v>
      </c>
      <c r="H22" s="673">
        <v>8</v>
      </c>
      <c r="I22" s="658">
        <v>2</v>
      </c>
    </row>
    <row r="23" spans="2:9" x14ac:dyDescent="0.25">
      <c r="B23" s="138" t="s">
        <v>1859</v>
      </c>
      <c r="C23" s="145" t="s">
        <v>1838</v>
      </c>
      <c r="D23" s="146">
        <v>17</v>
      </c>
      <c r="E23" s="146">
        <v>1</v>
      </c>
      <c r="F23" s="665">
        <v>5</v>
      </c>
      <c r="G23" s="146">
        <v>1</v>
      </c>
      <c r="H23" s="673">
        <v>7</v>
      </c>
      <c r="I23" s="658">
        <v>2</v>
      </c>
    </row>
    <row r="24" spans="2:9" x14ac:dyDescent="0.25">
      <c r="B24" s="138" t="s">
        <v>1860</v>
      </c>
      <c r="C24" s="147" t="s">
        <v>1838</v>
      </c>
      <c r="D24" s="148">
        <v>19</v>
      </c>
      <c r="E24" s="148">
        <v>0</v>
      </c>
      <c r="F24" s="666">
        <v>5</v>
      </c>
      <c r="G24" s="148">
        <v>1</v>
      </c>
      <c r="H24" s="674">
        <v>7</v>
      </c>
      <c r="I24" s="658">
        <v>3</v>
      </c>
    </row>
    <row r="25" spans="2:9" x14ac:dyDescent="0.25">
      <c r="B25" s="138" t="s">
        <v>1861</v>
      </c>
      <c r="C25" s="145" t="s">
        <v>1838</v>
      </c>
      <c r="D25" s="146">
        <v>25</v>
      </c>
      <c r="E25" s="146">
        <v>2</v>
      </c>
      <c r="F25" s="665">
        <v>5</v>
      </c>
      <c r="G25" s="146">
        <v>1</v>
      </c>
      <c r="H25" s="673">
        <v>2</v>
      </c>
      <c r="I25" s="658">
        <v>3</v>
      </c>
    </row>
    <row r="26" spans="2:9" x14ac:dyDescent="0.25">
      <c r="B26" s="138" t="s">
        <v>1862</v>
      </c>
      <c r="C26" s="127" t="s">
        <v>1841</v>
      </c>
      <c r="D26" s="128">
        <v>26</v>
      </c>
      <c r="E26" s="128">
        <v>4</v>
      </c>
      <c r="F26" s="663">
        <v>2</v>
      </c>
      <c r="G26" s="128">
        <v>0</v>
      </c>
      <c r="H26" s="670">
        <v>1</v>
      </c>
      <c r="I26" s="654">
        <v>0</v>
      </c>
    </row>
    <row r="27" spans="2:9" x14ac:dyDescent="0.25">
      <c r="B27" s="138" t="s">
        <v>1863</v>
      </c>
      <c r="C27" s="127" t="s">
        <v>1841</v>
      </c>
      <c r="D27" s="128">
        <v>25</v>
      </c>
      <c r="E27" s="128">
        <v>4</v>
      </c>
      <c r="F27" s="663">
        <v>2</v>
      </c>
      <c r="G27" s="128">
        <v>0</v>
      </c>
      <c r="H27" s="670">
        <v>2</v>
      </c>
      <c r="I27" s="654">
        <v>0</v>
      </c>
    </row>
    <row r="28" spans="2:9" x14ac:dyDescent="0.25">
      <c r="B28" s="138" t="s">
        <v>1864</v>
      </c>
      <c r="C28" s="127" t="s">
        <v>1841</v>
      </c>
      <c r="D28" s="128">
        <v>26</v>
      </c>
      <c r="E28" s="128">
        <v>4</v>
      </c>
      <c r="F28" s="663">
        <v>2</v>
      </c>
      <c r="G28" s="128">
        <v>1</v>
      </c>
      <c r="H28" s="670">
        <v>1</v>
      </c>
      <c r="I28" s="654"/>
    </row>
    <row r="29" spans="2:9" x14ac:dyDescent="0.25">
      <c r="B29" s="138" t="s">
        <v>1865</v>
      </c>
      <c r="C29" s="127" t="s">
        <v>1841</v>
      </c>
      <c r="D29" s="128">
        <v>27</v>
      </c>
      <c r="E29" s="128">
        <v>5</v>
      </c>
      <c r="F29" s="663">
        <v>2</v>
      </c>
      <c r="G29" s="128">
        <v>1</v>
      </c>
      <c r="H29" s="670">
        <v>1</v>
      </c>
      <c r="I29" s="654">
        <v>0</v>
      </c>
    </row>
    <row r="30" spans="2:9" x14ac:dyDescent="0.25">
      <c r="B30" s="138" t="s">
        <v>1866</v>
      </c>
      <c r="C30" s="142" t="s">
        <v>1855</v>
      </c>
      <c r="D30" s="143">
        <v>12</v>
      </c>
      <c r="E30" s="143">
        <v>2</v>
      </c>
      <c r="F30" s="664">
        <v>0</v>
      </c>
      <c r="G30" s="143">
        <v>0</v>
      </c>
      <c r="H30" s="671">
        <v>3</v>
      </c>
      <c r="I30" s="659">
        <v>0</v>
      </c>
    </row>
    <row r="31" spans="2:9" x14ac:dyDescent="0.25">
      <c r="B31" s="138" t="s">
        <v>1867</v>
      </c>
      <c r="C31" s="142" t="s">
        <v>1855</v>
      </c>
      <c r="D31" s="143">
        <v>14</v>
      </c>
      <c r="E31" s="143">
        <v>2</v>
      </c>
      <c r="F31" s="664">
        <v>0</v>
      </c>
      <c r="G31" s="143">
        <v>0</v>
      </c>
      <c r="H31" s="671">
        <v>3</v>
      </c>
      <c r="I31" s="659">
        <v>0</v>
      </c>
    </row>
    <row r="32" spans="2:9" x14ac:dyDescent="0.25">
      <c r="B32" s="138" t="s">
        <v>3437</v>
      </c>
      <c r="C32" s="127" t="s">
        <v>1841</v>
      </c>
      <c r="D32" s="128">
        <v>4</v>
      </c>
      <c r="E32" s="128">
        <v>1</v>
      </c>
      <c r="F32" s="663">
        <v>0</v>
      </c>
      <c r="G32" s="128">
        <v>0</v>
      </c>
      <c r="H32" s="670">
        <v>0</v>
      </c>
      <c r="I32" s="654">
        <v>0</v>
      </c>
    </row>
    <row r="33" spans="2:9" x14ac:dyDescent="0.25">
      <c r="B33" s="138" t="s">
        <v>3438</v>
      </c>
      <c r="C33" s="127" t="s">
        <v>1841</v>
      </c>
      <c r="D33" s="128">
        <v>3</v>
      </c>
      <c r="E33" s="128">
        <v>1</v>
      </c>
      <c r="F33" s="663">
        <v>0</v>
      </c>
      <c r="G33" s="128">
        <v>0</v>
      </c>
      <c r="H33" s="670">
        <v>0</v>
      </c>
      <c r="I33" s="654">
        <v>0</v>
      </c>
    </row>
    <row r="34" spans="2:9" x14ac:dyDescent="0.25">
      <c r="B34" s="138" t="s">
        <v>3439</v>
      </c>
      <c r="C34" s="127" t="s">
        <v>1841</v>
      </c>
      <c r="D34" s="128">
        <v>11</v>
      </c>
      <c r="E34" s="128">
        <v>1</v>
      </c>
      <c r="F34" s="663">
        <v>0</v>
      </c>
      <c r="G34" s="128">
        <v>0</v>
      </c>
      <c r="H34" s="670">
        <v>0</v>
      </c>
      <c r="I34" s="654">
        <v>0</v>
      </c>
    </row>
    <row r="35" spans="2:9" x14ac:dyDescent="0.25">
      <c r="B35" s="138" t="s">
        <v>3440</v>
      </c>
      <c r="C35" s="127" t="s">
        <v>1841</v>
      </c>
      <c r="D35" s="128">
        <v>10</v>
      </c>
      <c r="E35" s="128">
        <v>1</v>
      </c>
      <c r="F35" s="663">
        <v>0</v>
      </c>
      <c r="G35" s="128">
        <v>0</v>
      </c>
      <c r="H35" s="670">
        <v>0</v>
      </c>
      <c r="I35" s="654">
        <v>0</v>
      </c>
    </row>
    <row r="36" spans="2:9" x14ac:dyDescent="0.25">
      <c r="B36" s="138" t="s">
        <v>3441</v>
      </c>
      <c r="C36" s="127" t="s">
        <v>1841</v>
      </c>
      <c r="D36" s="128">
        <v>6</v>
      </c>
      <c r="E36" s="128">
        <v>1</v>
      </c>
      <c r="F36" s="663">
        <v>0</v>
      </c>
      <c r="G36" s="128">
        <v>0</v>
      </c>
      <c r="H36" s="670">
        <v>0</v>
      </c>
      <c r="I36" s="654">
        <v>0</v>
      </c>
    </row>
    <row r="37" spans="2:9" x14ac:dyDescent="0.25">
      <c r="B37" s="138" t="s">
        <v>3442</v>
      </c>
      <c r="C37" s="142" t="s">
        <v>1855</v>
      </c>
      <c r="D37" s="143">
        <v>7</v>
      </c>
      <c r="E37" s="143">
        <v>1</v>
      </c>
      <c r="F37" s="664"/>
      <c r="G37" s="143"/>
      <c r="H37" s="143"/>
      <c r="I37" s="659">
        <v>1</v>
      </c>
    </row>
    <row r="38" spans="2:9" x14ac:dyDescent="0.25">
      <c r="B38" s="138" t="s">
        <v>3443</v>
      </c>
      <c r="C38" s="142" t="s">
        <v>1855</v>
      </c>
      <c r="D38" s="143">
        <v>9</v>
      </c>
      <c r="E38" s="143">
        <v>1</v>
      </c>
      <c r="F38" s="664"/>
      <c r="G38" s="143"/>
      <c r="H38" s="143"/>
      <c r="I38" s="659">
        <v>1</v>
      </c>
    </row>
    <row r="39" spans="2:9" x14ac:dyDescent="0.25">
      <c r="B39" s="138" t="s">
        <v>3444</v>
      </c>
      <c r="C39" s="127" t="s">
        <v>1841</v>
      </c>
      <c r="D39" s="128">
        <v>37</v>
      </c>
      <c r="E39" s="128">
        <v>5</v>
      </c>
      <c r="F39" s="663">
        <v>0</v>
      </c>
      <c r="G39" s="128">
        <v>4</v>
      </c>
      <c r="H39" s="128">
        <v>5</v>
      </c>
      <c r="I39" s="654">
        <v>0</v>
      </c>
    </row>
    <row r="40" spans="2:9" x14ac:dyDescent="0.25">
      <c r="B40" s="138" t="s">
        <v>1870</v>
      </c>
      <c r="C40" s="127" t="s">
        <v>1841</v>
      </c>
      <c r="D40" s="128">
        <v>13</v>
      </c>
      <c r="E40" s="128">
        <v>1</v>
      </c>
      <c r="F40" s="663">
        <v>0</v>
      </c>
      <c r="G40" s="128">
        <v>0</v>
      </c>
      <c r="H40" s="128">
        <v>0</v>
      </c>
      <c r="I40" s="654">
        <v>0</v>
      </c>
    </row>
    <row r="41" spans="2:9" x14ac:dyDescent="0.25">
      <c r="B41" s="149" t="s">
        <v>1871</v>
      </c>
      <c r="C41" s="150" t="s">
        <v>1838</v>
      </c>
      <c r="D41" s="151">
        <v>74</v>
      </c>
      <c r="E41" s="151">
        <v>14</v>
      </c>
      <c r="F41" s="667">
        <v>0</v>
      </c>
      <c r="G41" s="151">
        <v>0</v>
      </c>
      <c r="H41" s="151">
        <v>7</v>
      </c>
      <c r="I41" s="653">
        <v>0</v>
      </c>
    </row>
    <row r="42" spans="2:9" ht="15.75" thickBot="1" x14ac:dyDescent="0.3">
      <c r="B42" s="138"/>
      <c r="C42" s="456"/>
      <c r="D42" s="211"/>
      <c r="E42" s="211"/>
      <c r="F42" s="676"/>
      <c r="G42" s="211"/>
      <c r="H42" s="211"/>
      <c r="I42" s="677"/>
    </row>
    <row r="43" spans="2:9" ht="21" thickBot="1" x14ac:dyDescent="0.35">
      <c r="B43" s="675" t="s">
        <v>1872</v>
      </c>
      <c r="C43" s="678"/>
      <c r="D43" s="160">
        <f>SUM(D5:D42)</f>
        <v>810</v>
      </c>
      <c r="E43" s="679">
        <f>SUM(E5:E42)</f>
        <v>121</v>
      </c>
      <c r="F43" s="679">
        <f>SUM(F5:F42)</f>
        <v>33</v>
      </c>
      <c r="G43" s="679">
        <f>SUM(G5:G42)</f>
        <v>20</v>
      </c>
      <c r="H43" s="679">
        <f>SUM(H5:H42)</f>
        <v>136</v>
      </c>
      <c r="I43" s="214">
        <f>SUM(I5:I31)</f>
        <v>22</v>
      </c>
    </row>
    <row r="48" spans="2:9" ht="17.45" customHeight="1" thickBot="1" x14ac:dyDescent="0.3"/>
    <row r="49" spans="2:13" ht="31.15" customHeight="1" thickBot="1" x14ac:dyDescent="0.3">
      <c r="B49" s="1061" t="s">
        <v>1908</v>
      </c>
      <c r="C49" s="1062"/>
      <c r="D49" s="1062"/>
      <c r="E49" s="1062"/>
      <c r="F49" s="1062"/>
      <c r="G49" s="1062"/>
      <c r="H49" s="1062"/>
      <c r="I49" s="1062"/>
      <c r="J49" s="1062"/>
      <c r="K49" s="1062"/>
      <c r="L49" s="1063"/>
      <c r="M49" s="1064"/>
    </row>
    <row r="50" spans="2:13" ht="36.75" thickBot="1" x14ac:dyDescent="0.3">
      <c r="B50" s="161"/>
      <c r="C50" s="162" t="s">
        <v>1877</v>
      </c>
      <c r="D50" s="163" t="s">
        <v>1834</v>
      </c>
      <c r="E50" s="163" t="s">
        <v>1878</v>
      </c>
      <c r="F50" s="163" t="s">
        <v>1879</v>
      </c>
      <c r="G50" s="163" t="s">
        <v>1880</v>
      </c>
      <c r="H50" s="199" t="s">
        <v>1918</v>
      </c>
      <c r="I50" s="199" t="s">
        <v>1917</v>
      </c>
      <c r="J50" s="164" t="s">
        <v>1836</v>
      </c>
      <c r="K50" s="165" t="s">
        <v>1881</v>
      </c>
      <c r="L50" s="163" t="s">
        <v>1882</v>
      </c>
      <c r="M50" s="166" t="s">
        <v>1883</v>
      </c>
    </row>
    <row r="51" spans="2:13" x14ac:dyDescent="0.25">
      <c r="B51" s="167" t="s">
        <v>159</v>
      </c>
      <c r="C51" s="167" t="s">
        <v>1838</v>
      </c>
      <c r="D51" s="168">
        <v>50</v>
      </c>
      <c r="E51" s="136">
        <v>0</v>
      </c>
      <c r="F51" s="136">
        <v>1</v>
      </c>
      <c r="G51" s="136">
        <v>17</v>
      </c>
      <c r="H51" s="136">
        <v>1</v>
      </c>
      <c r="I51" s="136">
        <v>5</v>
      </c>
      <c r="J51" s="137">
        <v>0</v>
      </c>
      <c r="K51" s="135" t="s">
        <v>1884</v>
      </c>
      <c r="L51" s="136">
        <v>0</v>
      </c>
      <c r="M51" s="137">
        <v>0</v>
      </c>
    </row>
    <row r="52" spans="2:13" x14ac:dyDescent="0.25">
      <c r="B52" s="150" t="s">
        <v>169</v>
      </c>
      <c r="C52" s="150" t="s">
        <v>1838</v>
      </c>
      <c r="D52" s="151">
        <v>32</v>
      </c>
      <c r="E52" s="140">
        <v>0</v>
      </c>
      <c r="F52" s="140">
        <v>1</v>
      </c>
      <c r="G52" s="140">
        <v>20</v>
      </c>
      <c r="H52" s="140">
        <v>1</v>
      </c>
      <c r="I52" s="140">
        <v>5</v>
      </c>
      <c r="J52" s="141">
        <v>0</v>
      </c>
      <c r="K52" s="139" t="s">
        <v>1884</v>
      </c>
      <c r="L52" s="140">
        <v>0</v>
      </c>
      <c r="M52" s="141">
        <v>0</v>
      </c>
    </row>
    <row r="53" spans="2:13" x14ac:dyDescent="0.25">
      <c r="B53" s="169" t="s">
        <v>174</v>
      </c>
      <c r="C53" s="169" t="s">
        <v>1841</v>
      </c>
      <c r="D53" s="170">
        <v>10</v>
      </c>
      <c r="E53" s="128">
        <v>0</v>
      </c>
      <c r="F53" s="128">
        <v>1</v>
      </c>
      <c r="G53" s="128">
        <v>26</v>
      </c>
      <c r="H53" s="128">
        <v>2</v>
      </c>
      <c r="I53" s="128">
        <v>8</v>
      </c>
      <c r="J53" s="129">
        <v>2</v>
      </c>
      <c r="K53" s="127" t="s">
        <v>1884</v>
      </c>
      <c r="L53" s="128">
        <v>0</v>
      </c>
      <c r="M53" s="129">
        <v>0</v>
      </c>
    </row>
    <row r="54" spans="2:13" x14ac:dyDescent="0.25">
      <c r="B54" s="169" t="s">
        <v>187</v>
      </c>
      <c r="C54" s="169" t="s">
        <v>1841</v>
      </c>
      <c r="D54" s="170">
        <v>10</v>
      </c>
      <c r="E54" s="128">
        <v>0</v>
      </c>
      <c r="F54" s="128">
        <v>1</v>
      </c>
      <c r="G54" s="128">
        <v>24</v>
      </c>
      <c r="H54" s="128">
        <v>3</v>
      </c>
      <c r="I54" s="128">
        <v>8</v>
      </c>
      <c r="J54" s="129">
        <v>2</v>
      </c>
      <c r="K54" s="127" t="s">
        <v>1884</v>
      </c>
      <c r="L54" s="128">
        <v>0</v>
      </c>
      <c r="M54" s="129">
        <v>0</v>
      </c>
    </row>
    <row r="55" spans="2:13" x14ac:dyDescent="0.25">
      <c r="B55" s="169" t="s">
        <v>1885</v>
      </c>
      <c r="C55" s="169" t="s">
        <v>1852</v>
      </c>
      <c r="D55" s="170">
        <v>74</v>
      </c>
      <c r="E55" s="128">
        <v>4</v>
      </c>
      <c r="F55" s="128">
        <v>1</v>
      </c>
      <c r="G55" s="128">
        <v>12</v>
      </c>
      <c r="H55" s="128">
        <v>0</v>
      </c>
      <c r="I55" s="128">
        <v>0</v>
      </c>
      <c r="J55" s="129">
        <v>0</v>
      </c>
      <c r="K55" s="127" t="s">
        <v>1884</v>
      </c>
      <c r="L55" s="128">
        <v>0</v>
      </c>
      <c r="M55" s="129">
        <v>0</v>
      </c>
    </row>
    <row r="56" spans="2:13" x14ac:dyDescent="0.25">
      <c r="B56" s="169" t="s">
        <v>194</v>
      </c>
      <c r="C56" s="169" t="s">
        <v>1841</v>
      </c>
      <c r="D56" s="170">
        <v>10</v>
      </c>
      <c r="E56" s="128">
        <v>0</v>
      </c>
      <c r="F56" s="128">
        <v>1</v>
      </c>
      <c r="G56" s="128">
        <v>21</v>
      </c>
      <c r="H56" s="128">
        <v>1</v>
      </c>
      <c r="I56" s="128">
        <v>7</v>
      </c>
      <c r="J56" s="129">
        <v>2</v>
      </c>
      <c r="K56" s="127" t="s">
        <v>1884</v>
      </c>
      <c r="L56" s="128">
        <v>0</v>
      </c>
      <c r="M56" s="129">
        <v>0</v>
      </c>
    </row>
    <row r="57" spans="2:13" x14ac:dyDescent="0.25">
      <c r="B57" s="169" t="s">
        <v>200</v>
      </c>
      <c r="C57" s="169" t="s">
        <v>1841</v>
      </c>
      <c r="D57" s="170">
        <v>10</v>
      </c>
      <c r="E57" s="128">
        <v>0</v>
      </c>
      <c r="F57" s="128">
        <v>1</v>
      </c>
      <c r="G57" s="128">
        <v>24</v>
      </c>
      <c r="H57" s="128">
        <v>1</v>
      </c>
      <c r="I57" s="128">
        <v>7</v>
      </c>
      <c r="J57" s="129">
        <v>2</v>
      </c>
      <c r="K57" s="127" t="s">
        <v>1884</v>
      </c>
      <c r="L57" s="128">
        <v>0</v>
      </c>
      <c r="M57" s="129">
        <v>0</v>
      </c>
    </row>
    <row r="58" spans="2:13" x14ac:dyDescent="0.25">
      <c r="B58" s="169" t="s">
        <v>206</v>
      </c>
      <c r="C58" s="169" t="s">
        <v>1841</v>
      </c>
      <c r="D58" s="170">
        <v>10</v>
      </c>
      <c r="E58" s="128">
        <v>0</v>
      </c>
      <c r="F58" s="128">
        <v>1</v>
      </c>
      <c r="G58" s="128">
        <v>20</v>
      </c>
      <c r="H58" s="128">
        <v>1</v>
      </c>
      <c r="I58" s="128">
        <v>7</v>
      </c>
      <c r="J58" s="129">
        <v>2</v>
      </c>
      <c r="K58" s="127" t="s">
        <v>1884</v>
      </c>
      <c r="L58" s="128">
        <v>0</v>
      </c>
      <c r="M58" s="129">
        <v>0</v>
      </c>
    </row>
    <row r="59" spans="2:13" x14ac:dyDescent="0.25">
      <c r="B59" s="169" t="s">
        <v>216</v>
      </c>
      <c r="C59" s="169" t="s">
        <v>1841</v>
      </c>
      <c r="D59" s="170">
        <v>10</v>
      </c>
      <c r="E59" s="128">
        <v>0</v>
      </c>
      <c r="F59" s="128">
        <v>1</v>
      </c>
      <c r="G59" s="171">
        <v>21</v>
      </c>
      <c r="H59" s="128">
        <v>1</v>
      </c>
      <c r="I59" s="171">
        <v>7</v>
      </c>
      <c r="J59" s="129">
        <v>2</v>
      </c>
      <c r="K59" s="127" t="s">
        <v>1884</v>
      </c>
      <c r="L59" s="128">
        <v>0</v>
      </c>
      <c r="M59" s="129">
        <v>0</v>
      </c>
    </row>
    <row r="60" spans="2:13" x14ac:dyDescent="0.25">
      <c r="B60" s="172" t="s">
        <v>1886</v>
      </c>
      <c r="C60" s="172" t="s">
        <v>1852</v>
      </c>
      <c r="D60" s="173">
        <v>309</v>
      </c>
      <c r="E60" s="174">
        <v>0</v>
      </c>
      <c r="F60" s="174">
        <v>1</v>
      </c>
      <c r="G60" s="174">
        <v>42</v>
      </c>
      <c r="H60" s="174">
        <v>25</v>
      </c>
      <c r="I60" s="174">
        <v>68</v>
      </c>
      <c r="J60" s="144">
        <v>0</v>
      </c>
      <c r="K60" s="142" t="s">
        <v>1884</v>
      </c>
      <c r="L60" s="143">
        <v>0</v>
      </c>
      <c r="M60" s="144">
        <v>0</v>
      </c>
    </row>
    <row r="61" spans="2:13" x14ac:dyDescent="0.25">
      <c r="B61" s="172" t="s">
        <v>1887</v>
      </c>
      <c r="C61" s="172" t="s">
        <v>1888</v>
      </c>
      <c r="D61" s="173">
        <v>304</v>
      </c>
      <c r="E61" s="174">
        <v>0</v>
      </c>
      <c r="F61" s="174">
        <v>1</v>
      </c>
      <c r="G61" s="174">
        <v>41</v>
      </c>
      <c r="H61" s="174">
        <v>29</v>
      </c>
      <c r="I61" s="174">
        <v>77</v>
      </c>
      <c r="J61" s="144">
        <v>0</v>
      </c>
      <c r="K61" s="142" t="s">
        <v>1884</v>
      </c>
      <c r="L61" s="143">
        <v>0</v>
      </c>
      <c r="M61" s="144">
        <v>0</v>
      </c>
    </row>
    <row r="62" spans="2:13" x14ac:dyDescent="0.25">
      <c r="B62" s="175" t="s">
        <v>3445</v>
      </c>
      <c r="C62" s="175" t="s">
        <v>1838</v>
      </c>
      <c r="D62" s="176">
        <v>1292</v>
      </c>
      <c r="E62" s="146">
        <v>135</v>
      </c>
      <c r="F62" s="146">
        <v>5</v>
      </c>
      <c r="G62" s="146">
        <v>156</v>
      </c>
      <c r="H62" s="146">
        <v>110</v>
      </c>
      <c r="I62" s="146">
        <v>70</v>
      </c>
      <c r="J62" s="177">
        <v>30</v>
      </c>
      <c r="K62" s="145" t="s">
        <v>1884</v>
      </c>
      <c r="L62" s="178">
        <v>0</v>
      </c>
      <c r="M62" s="177">
        <v>0</v>
      </c>
    </row>
    <row r="63" spans="2:13" x14ac:dyDescent="0.25">
      <c r="B63" s="175" t="s">
        <v>1889</v>
      </c>
      <c r="C63" s="175" t="s">
        <v>1888</v>
      </c>
      <c r="D63" s="176">
        <v>23</v>
      </c>
      <c r="E63" s="146">
        <v>0</v>
      </c>
      <c r="F63" s="146">
        <v>2</v>
      </c>
      <c r="G63" s="146">
        <v>0</v>
      </c>
      <c r="H63" s="146">
        <v>0</v>
      </c>
      <c r="I63" s="146">
        <v>0</v>
      </c>
      <c r="J63" s="177">
        <v>0</v>
      </c>
      <c r="K63" s="145" t="s">
        <v>1884</v>
      </c>
      <c r="L63" s="178">
        <v>0</v>
      </c>
      <c r="M63" s="177">
        <v>0</v>
      </c>
    </row>
    <row r="64" spans="2:13" x14ac:dyDescent="0.25">
      <c r="B64" s="172" t="s">
        <v>1890</v>
      </c>
      <c r="C64" s="172" t="s">
        <v>1888</v>
      </c>
      <c r="D64" s="173">
        <v>419</v>
      </c>
      <c r="E64" s="174">
        <v>0</v>
      </c>
      <c r="F64" s="174">
        <v>1</v>
      </c>
      <c r="G64" s="143">
        <v>66</v>
      </c>
      <c r="H64" s="174">
        <v>61</v>
      </c>
      <c r="I64" s="143">
        <v>131</v>
      </c>
      <c r="J64" s="144">
        <v>15</v>
      </c>
      <c r="K64" s="142" t="s">
        <v>1884</v>
      </c>
      <c r="L64" s="143">
        <v>0</v>
      </c>
      <c r="M64" s="144">
        <v>0</v>
      </c>
    </row>
    <row r="65" spans="2:13" x14ac:dyDescent="0.25">
      <c r="B65" s="169" t="s">
        <v>3446</v>
      </c>
      <c r="C65" s="169" t="s">
        <v>1841</v>
      </c>
      <c r="D65" s="170">
        <v>582</v>
      </c>
      <c r="E65" s="128">
        <v>0</v>
      </c>
      <c r="F65" s="128">
        <v>1</v>
      </c>
      <c r="G65" s="128">
        <v>59</v>
      </c>
      <c r="H65" s="128">
        <v>5</v>
      </c>
      <c r="I65" s="128">
        <v>64</v>
      </c>
      <c r="J65" s="129">
        <v>9</v>
      </c>
      <c r="K65" s="127" t="s">
        <v>1891</v>
      </c>
      <c r="L65" s="128">
        <v>0</v>
      </c>
      <c r="M65" s="129">
        <v>2</v>
      </c>
    </row>
    <row r="66" spans="2:13" x14ac:dyDescent="0.25">
      <c r="B66" s="179" t="s">
        <v>858</v>
      </c>
      <c r="C66" s="179"/>
      <c r="D66" s="180">
        <v>0</v>
      </c>
      <c r="E66" s="152">
        <v>0</v>
      </c>
      <c r="F66" s="152">
        <v>0</v>
      </c>
      <c r="G66" s="152">
        <v>0</v>
      </c>
      <c r="H66" s="152">
        <v>0</v>
      </c>
      <c r="I66" s="152">
        <v>0</v>
      </c>
      <c r="J66" s="126">
        <v>0</v>
      </c>
      <c r="K66" s="124" t="s">
        <v>1884</v>
      </c>
      <c r="L66" s="152">
        <v>0</v>
      </c>
      <c r="M66" s="126">
        <v>0</v>
      </c>
    </row>
    <row r="67" spans="2:13" x14ac:dyDescent="0.25">
      <c r="B67" s="169" t="s">
        <v>1919</v>
      </c>
      <c r="C67" s="169" t="s">
        <v>1841</v>
      </c>
      <c r="D67" s="170">
        <v>82</v>
      </c>
      <c r="E67" s="128">
        <v>0</v>
      </c>
      <c r="F67" s="128">
        <v>1</v>
      </c>
      <c r="G67" s="128">
        <v>13</v>
      </c>
      <c r="H67" s="128">
        <v>2</v>
      </c>
      <c r="I67" s="128">
        <v>5</v>
      </c>
      <c r="J67" s="129">
        <v>0</v>
      </c>
      <c r="K67" s="127" t="s">
        <v>1884</v>
      </c>
      <c r="L67" s="128">
        <v>0</v>
      </c>
      <c r="M67" s="129">
        <v>0</v>
      </c>
    </row>
    <row r="68" spans="2:13" x14ac:dyDescent="0.25">
      <c r="B68" s="169" t="s">
        <v>3425</v>
      </c>
      <c r="C68" s="169" t="s">
        <v>1852</v>
      </c>
      <c r="D68" s="170">
        <v>64</v>
      </c>
      <c r="E68" s="128">
        <v>2</v>
      </c>
      <c r="F68" s="128">
        <v>1</v>
      </c>
      <c r="G68" s="128">
        <v>3</v>
      </c>
      <c r="H68" s="128">
        <v>0</v>
      </c>
      <c r="I68" s="128">
        <v>1</v>
      </c>
      <c r="J68" s="129">
        <v>0</v>
      </c>
      <c r="K68" s="127" t="s">
        <v>1884</v>
      </c>
      <c r="L68" s="128">
        <v>0</v>
      </c>
      <c r="M68" s="129">
        <v>0</v>
      </c>
    </row>
    <row r="69" spans="2:13" x14ac:dyDescent="0.25">
      <c r="B69" s="169" t="s">
        <v>1897</v>
      </c>
      <c r="C69" s="169" t="s">
        <v>1894</v>
      </c>
      <c r="D69" s="170">
        <v>28</v>
      </c>
      <c r="E69" s="128">
        <v>0</v>
      </c>
      <c r="F69" s="128">
        <v>0</v>
      </c>
      <c r="G69" s="128">
        <v>4</v>
      </c>
      <c r="H69" s="128">
        <v>1</v>
      </c>
      <c r="I69" s="128">
        <v>0</v>
      </c>
      <c r="J69" s="129">
        <v>0</v>
      </c>
      <c r="K69" s="127" t="s">
        <v>1896</v>
      </c>
      <c r="L69" s="128">
        <v>1</v>
      </c>
      <c r="M69" s="129">
        <v>7</v>
      </c>
    </row>
    <row r="70" spans="2:13" x14ac:dyDescent="0.25">
      <c r="B70" s="181" t="s">
        <v>1898</v>
      </c>
      <c r="C70" s="181" t="s">
        <v>1894</v>
      </c>
      <c r="D70" s="182">
        <v>28</v>
      </c>
      <c r="E70" s="183">
        <v>0</v>
      </c>
      <c r="F70" s="183">
        <v>0</v>
      </c>
      <c r="G70" s="183">
        <v>4</v>
      </c>
      <c r="H70" s="183">
        <v>6</v>
      </c>
      <c r="I70" s="183">
        <v>7</v>
      </c>
      <c r="J70" s="184">
        <v>0</v>
      </c>
      <c r="K70" s="185" t="s">
        <v>1899</v>
      </c>
      <c r="L70" s="183">
        <v>0</v>
      </c>
      <c r="M70" s="184">
        <v>0</v>
      </c>
    </row>
    <row r="71" spans="2:13" x14ac:dyDescent="0.25">
      <c r="B71" s="150" t="s">
        <v>1900</v>
      </c>
      <c r="C71" s="150" t="s">
        <v>1838</v>
      </c>
      <c r="D71" s="151">
        <v>315</v>
      </c>
      <c r="E71" s="140">
        <v>0</v>
      </c>
      <c r="F71" s="140">
        <v>1</v>
      </c>
      <c r="G71" s="140">
        <v>10</v>
      </c>
      <c r="H71" s="140">
        <v>0</v>
      </c>
      <c r="I71" s="140">
        <v>7</v>
      </c>
      <c r="J71" s="141">
        <v>0</v>
      </c>
      <c r="K71" s="139" t="s">
        <v>1884</v>
      </c>
      <c r="L71" s="140">
        <v>0</v>
      </c>
      <c r="M71" s="141">
        <v>0</v>
      </c>
    </row>
    <row r="72" spans="2:13" x14ac:dyDescent="0.25">
      <c r="B72" s="186" t="s">
        <v>3447</v>
      </c>
      <c r="C72" s="186" t="s">
        <v>1901</v>
      </c>
      <c r="D72" s="187">
        <v>45</v>
      </c>
      <c r="E72" s="128">
        <v>0</v>
      </c>
      <c r="F72" s="128">
        <v>0</v>
      </c>
      <c r="G72" s="171">
        <v>8</v>
      </c>
      <c r="H72" s="128">
        <v>0</v>
      </c>
      <c r="I72" s="171">
        <v>11</v>
      </c>
      <c r="J72" s="129">
        <v>0</v>
      </c>
      <c r="K72" s="127" t="s">
        <v>1884</v>
      </c>
      <c r="L72" s="128">
        <v>0</v>
      </c>
      <c r="M72" s="129">
        <v>0</v>
      </c>
    </row>
    <row r="73" spans="2:13" x14ac:dyDescent="0.25">
      <c r="B73" s="186" t="s">
        <v>1902</v>
      </c>
      <c r="C73" s="186" t="s">
        <v>1894</v>
      </c>
      <c r="D73" s="187">
        <v>0</v>
      </c>
      <c r="E73" s="128">
        <v>0</v>
      </c>
      <c r="F73" s="128">
        <v>0</v>
      </c>
      <c r="G73" s="128">
        <v>0</v>
      </c>
      <c r="H73" s="128">
        <v>0</v>
      </c>
      <c r="I73" s="128">
        <v>0</v>
      </c>
      <c r="J73" s="129">
        <v>0</v>
      </c>
      <c r="K73" s="127" t="s">
        <v>1884</v>
      </c>
      <c r="L73" s="128">
        <v>0</v>
      </c>
      <c r="M73" s="129">
        <v>0</v>
      </c>
    </row>
    <row r="74" spans="2:13" x14ac:dyDescent="0.25">
      <c r="B74" s="150" t="s">
        <v>1903</v>
      </c>
      <c r="C74" s="150" t="s">
        <v>1920</v>
      </c>
      <c r="D74" s="151">
        <v>32</v>
      </c>
      <c r="E74" s="140">
        <v>0</v>
      </c>
      <c r="F74" s="140">
        <v>0</v>
      </c>
      <c r="G74" s="140">
        <v>2</v>
      </c>
      <c r="H74" s="140">
        <v>0</v>
      </c>
      <c r="I74" s="140">
        <v>0</v>
      </c>
      <c r="J74" s="141">
        <v>0</v>
      </c>
      <c r="K74" s="139" t="s">
        <v>1884</v>
      </c>
      <c r="L74" s="140">
        <v>0</v>
      </c>
      <c r="M74" s="141">
        <v>0</v>
      </c>
    </row>
    <row r="75" spans="2:13" x14ac:dyDescent="0.25">
      <c r="B75" s="172" t="s">
        <v>1904</v>
      </c>
      <c r="C75" s="172" t="s">
        <v>1888</v>
      </c>
      <c r="D75" s="173">
        <v>32</v>
      </c>
      <c r="E75" s="174">
        <v>0</v>
      </c>
      <c r="F75" s="174">
        <v>1</v>
      </c>
      <c r="G75" s="143">
        <v>2</v>
      </c>
      <c r="H75" s="174">
        <v>8</v>
      </c>
      <c r="I75" s="143">
        <v>8</v>
      </c>
      <c r="J75" s="144">
        <v>0</v>
      </c>
      <c r="K75" s="142" t="s">
        <v>1905</v>
      </c>
      <c r="L75" s="143">
        <v>1</v>
      </c>
      <c r="M75" s="144">
        <v>22</v>
      </c>
    </row>
    <row r="76" spans="2:13" ht="15.75" thickBot="1" x14ac:dyDescent="0.3">
      <c r="B76" s="188" t="s">
        <v>1906</v>
      </c>
      <c r="C76" s="188" t="s">
        <v>1920</v>
      </c>
      <c r="D76" s="189">
        <v>0</v>
      </c>
      <c r="E76" s="190">
        <v>0</v>
      </c>
      <c r="F76" s="190">
        <v>0</v>
      </c>
      <c r="G76" s="190">
        <v>0</v>
      </c>
      <c r="H76" s="190">
        <v>0</v>
      </c>
      <c r="I76" s="190">
        <v>0</v>
      </c>
      <c r="J76" s="191">
        <v>0</v>
      </c>
      <c r="K76" s="192" t="s">
        <v>1907</v>
      </c>
      <c r="L76" s="190">
        <v>1</v>
      </c>
      <c r="M76" s="191">
        <v>38</v>
      </c>
    </row>
    <row r="77" spans="2:13" ht="21" thickBot="1" x14ac:dyDescent="0.35">
      <c r="B77" s="1052" t="s">
        <v>1872</v>
      </c>
      <c r="C77" s="1053"/>
      <c r="D77" s="193">
        <f t="shared" ref="D77:J77" si="0">SUM(D51:D76)</f>
        <v>3771</v>
      </c>
      <c r="E77" s="160">
        <f t="shared" si="0"/>
        <v>141</v>
      </c>
      <c r="F77" s="160">
        <f t="shared" si="0"/>
        <v>24</v>
      </c>
      <c r="G77" s="160">
        <f t="shared" si="0"/>
        <v>595</v>
      </c>
      <c r="H77" s="160">
        <f t="shared" si="0"/>
        <v>258</v>
      </c>
      <c r="I77" s="160">
        <f t="shared" si="0"/>
        <v>503</v>
      </c>
      <c r="J77" s="160">
        <f t="shared" si="0"/>
        <v>66</v>
      </c>
      <c r="K77" s="155"/>
      <c r="L77" s="155">
        <f>SUM(L51:L76)</f>
        <v>3</v>
      </c>
      <c r="M77" s="156">
        <f>SUM(M51:M76)</f>
        <v>69</v>
      </c>
    </row>
  </sheetData>
  <mergeCells count="5">
    <mergeCell ref="B77:C77"/>
    <mergeCell ref="B3:B4"/>
    <mergeCell ref="B2:H2"/>
    <mergeCell ref="C3:H3"/>
    <mergeCell ref="B49:M49"/>
  </mergeCells>
  <pageMargins left="0.7" right="0.7" top="0.75" bottom="0.75" header="0.3" footer="0.3"/>
  <pageSetup paperSize="9" orientation="portrait"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Z302"/>
  <sheetViews>
    <sheetView zoomScale="90" zoomScaleNormal="90" workbookViewId="0">
      <selection activeCell="C9" sqref="C9"/>
    </sheetView>
  </sheetViews>
  <sheetFormatPr baseColWidth="10" defaultColWidth="11.42578125" defaultRowHeight="15" x14ac:dyDescent="0.25"/>
  <cols>
    <col min="1" max="1" width="1.140625" customWidth="1"/>
    <col min="2" max="2" width="34" customWidth="1"/>
    <col min="3" max="3" width="22" customWidth="1"/>
    <col min="4" max="5" width="11.7109375" customWidth="1"/>
    <col min="6" max="6" width="24.28515625" customWidth="1"/>
    <col min="7" max="7" width="11.7109375" customWidth="1"/>
    <col min="8" max="8" width="29.5703125" customWidth="1"/>
    <col min="10" max="10" width="10.42578125" customWidth="1"/>
    <col min="11" max="11" width="31" customWidth="1"/>
    <col min="12" max="12" width="23.28515625" customWidth="1"/>
    <col min="13" max="13" width="19.5703125" customWidth="1"/>
    <col min="15" max="15" width="20.42578125" customWidth="1"/>
    <col min="257" max="257" width="1.140625" customWidth="1"/>
    <col min="258" max="258" width="36.7109375" customWidth="1"/>
    <col min="259" max="259" width="23.7109375" customWidth="1"/>
    <col min="260" max="260" width="14.140625" customWidth="1"/>
    <col min="261" max="261" width="12.140625" customWidth="1"/>
    <col min="262" max="262" width="16" customWidth="1"/>
    <col min="513" max="513" width="1.140625" customWidth="1"/>
    <col min="514" max="514" width="36.7109375" customWidth="1"/>
    <col min="515" max="515" width="23.7109375" customWidth="1"/>
    <col min="516" max="516" width="14.140625" customWidth="1"/>
    <col min="517" max="517" width="12.140625" customWidth="1"/>
    <col min="518" max="518" width="16" customWidth="1"/>
    <col min="769" max="769" width="1.140625" customWidth="1"/>
    <col min="770" max="770" width="36.7109375" customWidth="1"/>
    <col min="771" max="771" width="23.7109375" customWidth="1"/>
    <col min="772" max="772" width="14.140625" customWidth="1"/>
    <col min="773" max="773" width="12.140625" customWidth="1"/>
    <col min="774" max="774" width="16" customWidth="1"/>
    <col min="1025" max="1025" width="1.140625" customWidth="1"/>
    <col min="1026" max="1026" width="36.7109375" customWidth="1"/>
    <col min="1027" max="1027" width="23.7109375" customWidth="1"/>
    <col min="1028" max="1028" width="14.140625" customWidth="1"/>
    <col min="1029" max="1029" width="12.140625" customWidth="1"/>
    <col min="1030" max="1030" width="16" customWidth="1"/>
    <col min="1281" max="1281" width="1.140625" customWidth="1"/>
    <col min="1282" max="1282" width="36.7109375" customWidth="1"/>
    <col min="1283" max="1283" width="23.7109375" customWidth="1"/>
    <col min="1284" max="1284" width="14.140625" customWidth="1"/>
    <col min="1285" max="1285" width="12.140625" customWidth="1"/>
    <col min="1286" max="1286" width="16" customWidth="1"/>
    <col min="1537" max="1537" width="1.140625" customWidth="1"/>
    <col min="1538" max="1538" width="36.7109375" customWidth="1"/>
    <col min="1539" max="1539" width="23.7109375" customWidth="1"/>
    <col min="1540" max="1540" width="14.140625" customWidth="1"/>
    <col min="1541" max="1541" width="12.140625" customWidth="1"/>
    <col min="1542" max="1542" width="16" customWidth="1"/>
    <col min="1793" max="1793" width="1.140625" customWidth="1"/>
    <col min="1794" max="1794" width="36.7109375" customWidth="1"/>
    <col min="1795" max="1795" width="23.7109375" customWidth="1"/>
    <col min="1796" max="1796" width="14.140625" customWidth="1"/>
    <col min="1797" max="1797" width="12.140625" customWidth="1"/>
    <col min="1798" max="1798" width="16" customWidth="1"/>
    <col min="2049" max="2049" width="1.140625" customWidth="1"/>
    <col min="2050" max="2050" width="36.7109375" customWidth="1"/>
    <col min="2051" max="2051" width="23.7109375" customWidth="1"/>
    <col min="2052" max="2052" width="14.140625" customWidth="1"/>
    <col min="2053" max="2053" width="12.140625" customWidth="1"/>
    <col min="2054" max="2054" width="16" customWidth="1"/>
    <col min="2305" max="2305" width="1.140625" customWidth="1"/>
    <col min="2306" max="2306" width="36.7109375" customWidth="1"/>
    <col min="2307" max="2307" width="23.7109375" customWidth="1"/>
    <col min="2308" max="2308" width="14.140625" customWidth="1"/>
    <col min="2309" max="2309" width="12.140625" customWidth="1"/>
    <col min="2310" max="2310" width="16" customWidth="1"/>
    <col min="2561" max="2561" width="1.140625" customWidth="1"/>
    <col min="2562" max="2562" width="36.7109375" customWidth="1"/>
    <col min="2563" max="2563" width="23.7109375" customWidth="1"/>
    <col min="2564" max="2564" width="14.140625" customWidth="1"/>
    <col min="2565" max="2565" width="12.140625" customWidth="1"/>
    <col min="2566" max="2566" width="16" customWidth="1"/>
    <col min="2817" max="2817" width="1.140625" customWidth="1"/>
    <col min="2818" max="2818" width="36.7109375" customWidth="1"/>
    <col min="2819" max="2819" width="23.7109375" customWidth="1"/>
    <col min="2820" max="2820" width="14.140625" customWidth="1"/>
    <col min="2821" max="2821" width="12.140625" customWidth="1"/>
    <col min="2822" max="2822" width="16" customWidth="1"/>
    <col min="3073" max="3073" width="1.140625" customWidth="1"/>
    <col min="3074" max="3074" width="36.7109375" customWidth="1"/>
    <col min="3075" max="3075" width="23.7109375" customWidth="1"/>
    <col min="3076" max="3076" width="14.140625" customWidth="1"/>
    <col min="3077" max="3077" width="12.140625" customWidth="1"/>
    <col min="3078" max="3078" width="16" customWidth="1"/>
    <col min="3329" max="3329" width="1.140625" customWidth="1"/>
    <col min="3330" max="3330" width="36.7109375" customWidth="1"/>
    <col min="3331" max="3331" width="23.7109375" customWidth="1"/>
    <col min="3332" max="3332" width="14.140625" customWidth="1"/>
    <col min="3333" max="3333" width="12.140625" customWidth="1"/>
    <col min="3334" max="3334" width="16" customWidth="1"/>
    <col min="3585" max="3585" width="1.140625" customWidth="1"/>
    <col min="3586" max="3586" width="36.7109375" customWidth="1"/>
    <col min="3587" max="3587" width="23.7109375" customWidth="1"/>
    <col min="3588" max="3588" width="14.140625" customWidth="1"/>
    <col min="3589" max="3589" width="12.140625" customWidth="1"/>
    <col min="3590" max="3590" width="16" customWidth="1"/>
    <col min="3841" max="3841" width="1.140625" customWidth="1"/>
    <col min="3842" max="3842" width="36.7109375" customWidth="1"/>
    <col min="3843" max="3843" width="23.7109375" customWidth="1"/>
    <col min="3844" max="3844" width="14.140625" customWidth="1"/>
    <col min="3845" max="3845" width="12.140625" customWidth="1"/>
    <col min="3846" max="3846" width="16" customWidth="1"/>
    <col min="4097" max="4097" width="1.140625" customWidth="1"/>
    <col min="4098" max="4098" width="36.7109375" customWidth="1"/>
    <col min="4099" max="4099" width="23.7109375" customWidth="1"/>
    <col min="4100" max="4100" width="14.140625" customWidth="1"/>
    <col min="4101" max="4101" width="12.140625" customWidth="1"/>
    <col min="4102" max="4102" width="16" customWidth="1"/>
    <col min="4353" max="4353" width="1.140625" customWidth="1"/>
    <col min="4354" max="4354" width="36.7109375" customWidth="1"/>
    <col min="4355" max="4355" width="23.7109375" customWidth="1"/>
    <col min="4356" max="4356" width="14.140625" customWidth="1"/>
    <col min="4357" max="4357" width="12.140625" customWidth="1"/>
    <col min="4358" max="4358" width="16" customWidth="1"/>
    <col min="4609" max="4609" width="1.140625" customWidth="1"/>
    <col min="4610" max="4610" width="36.7109375" customWidth="1"/>
    <col min="4611" max="4611" width="23.7109375" customWidth="1"/>
    <col min="4612" max="4612" width="14.140625" customWidth="1"/>
    <col min="4613" max="4613" width="12.140625" customWidth="1"/>
    <col min="4614" max="4614" width="16" customWidth="1"/>
    <col min="4865" max="4865" width="1.140625" customWidth="1"/>
    <col min="4866" max="4866" width="36.7109375" customWidth="1"/>
    <col min="4867" max="4867" width="23.7109375" customWidth="1"/>
    <col min="4868" max="4868" width="14.140625" customWidth="1"/>
    <col min="4869" max="4869" width="12.140625" customWidth="1"/>
    <col min="4870" max="4870" width="16" customWidth="1"/>
    <col min="5121" max="5121" width="1.140625" customWidth="1"/>
    <col min="5122" max="5122" width="36.7109375" customWidth="1"/>
    <col min="5123" max="5123" width="23.7109375" customWidth="1"/>
    <col min="5124" max="5124" width="14.140625" customWidth="1"/>
    <col min="5125" max="5125" width="12.140625" customWidth="1"/>
    <col min="5126" max="5126" width="16" customWidth="1"/>
    <col min="5377" max="5377" width="1.140625" customWidth="1"/>
    <col min="5378" max="5378" width="36.7109375" customWidth="1"/>
    <col min="5379" max="5379" width="23.7109375" customWidth="1"/>
    <col min="5380" max="5380" width="14.140625" customWidth="1"/>
    <col min="5381" max="5381" width="12.140625" customWidth="1"/>
    <col min="5382" max="5382" width="16" customWidth="1"/>
    <col min="5633" max="5633" width="1.140625" customWidth="1"/>
    <col min="5634" max="5634" width="36.7109375" customWidth="1"/>
    <col min="5635" max="5635" width="23.7109375" customWidth="1"/>
    <col min="5636" max="5636" width="14.140625" customWidth="1"/>
    <col min="5637" max="5637" width="12.140625" customWidth="1"/>
    <col min="5638" max="5638" width="16" customWidth="1"/>
    <col min="5889" max="5889" width="1.140625" customWidth="1"/>
    <col min="5890" max="5890" width="36.7109375" customWidth="1"/>
    <col min="5891" max="5891" width="23.7109375" customWidth="1"/>
    <col min="5892" max="5892" width="14.140625" customWidth="1"/>
    <col min="5893" max="5893" width="12.140625" customWidth="1"/>
    <col min="5894" max="5894" width="16" customWidth="1"/>
    <col min="6145" max="6145" width="1.140625" customWidth="1"/>
    <col min="6146" max="6146" width="36.7109375" customWidth="1"/>
    <col min="6147" max="6147" width="23.7109375" customWidth="1"/>
    <col min="6148" max="6148" width="14.140625" customWidth="1"/>
    <col min="6149" max="6149" width="12.140625" customWidth="1"/>
    <col min="6150" max="6150" width="16" customWidth="1"/>
    <col min="6401" max="6401" width="1.140625" customWidth="1"/>
    <col min="6402" max="6402" width="36.7109375" customWidth="1"/>
    <col min="6403" max="6403" width="23.7109375" customWidth="1"/>
    <col min="6404" max="6404" width="14.140625" customWidth="1"/>
    <col min="6405" max="6405" width="12.140625" customWidth="1"/>
    <col min="6406" max="6406" width="16" customWidth="1"/>
    <col min="6657" max="6657" width="1.140625" customWidth="1"/>
    <col min="6658" max="6658" width="36.7109375" customWidth="1"/>
    <col min="6659" max="6659" width="23.7109375" customWidth="1"/>
    <col min="6660" max="6660" width="14.140625" customWidth="1"/>
    <col min="6661" max="6661" width="12.140625" customWidth="1"/>
    <col min="6662" max="6662" width="16" customWidth="1"/>
    <col min="6913" max="6913" width="1.140625" customWidth="1"/>
    <col min="6914" max="6914" width="36.7109375" customWidth="1"/>
    <col min="6915" max="6915" width="23.7109375" customWidth="1"/>
    <col min="6916" max="6916" width="14.140625" customWidth="1"/>
    <col min="6917" max="6917" width="12.140625" customWidth="1"/>
    <col min="6918" max="6918" width="16" customWidth="1"/>
    <col min="7169" max="7169" width="1.140625" customWidth="1"/>
    <col min="7170" max="7170" width="36.7109375" customWidth="1"/>
    <col min="7171" max="7171" width="23.7109375" customWidth="1"/>
    <col min="7172" max="7172" width="14.140625" customWidth="1"/>
    <col min="7173" max="7173" width="12.140625" customWidth="1"/>
    <col min="7174" max="7174" width="16" customWidth="1"/>
    <col min="7425" max="7425" width="1.140625" customWidth="1"/>
    <col min="7426" max="7426" width="36.7109375" customWidth="1"/>
    <col min="7427" max="7427" width="23.7109375" customWidth="1"/>
    <col min="7428" max="7428" width="14.140625" customWidth="1"/>
    <col min="7429" max="7429" width="12.140625" customWidth="1"/>
    <col min="7430" max="7430" width="16" customWidth="1"/>
    <col min="7681" max="7681" width="1.140625" customWidth="1"/>
    <col min="7682" max="7682" width="36.7109375" customWidth="1"/>
    <col min="7683" max="7683" width="23.7109375" customWidth="1"/>
    <col min="7684" max="7684" width="14.140625" customWidth="1"/>
    <col min="7685" max="7685" width="12.140625" customWidth="1"/>
    <col min="7686" max="7686" width="16" customWidth="1"/>
    <col min="7937" max="7937" width="1.140625" customWidth="1"/>
    <col min="7938" max="7938" width="36.7109375" customWidth="1"/>
    <col min="7939" max="7939" width="23.7109375" customWidth="1"/>
    <col min="7940" max="7940" width="14.140625" customWidth="1"/>
    <col min="7941" max="7941" width="12.140625" customWidth="1"/>
    <col min="7942" max="7942" width="16" customWidth="1"/>
    <col min="8193" max="8193" width="1.140625" customWidth="1"/>
    <col min="8194" max="8194" width="36.7109375" customWidth="1"/>
    <col min="8195" max="8195" width="23.7109375" customWidth="1"/>
    <col min="8196" max="8196" width="14.140625" customWidth="1"/>
    <col min="8197" max="8197" width="12.140625" customWidth="1"/>
    <col min="8198" max="8198" width="16" customWidth="1"/>
    <col min="8449" max="8449" width="1.140625" customWidth="1"/>
    <col min="8450" max="8450" width="36.7109375" customWidth="1"/>
    <col min="8451" max="8451" width="23.7109375" customWidth="1"/>
    <col min="8452" max="8452" width="14.140625" customWidth="1"/>
    <col min="8453" max="8453" width="12.140625" customWidth="1"/>
    <col min="8454" max="8454" width="16" customWidth="1"/>
    <col min="8705" max="8705" width="1.140625" customWidth="1"/>
    <col min="8706" max="8706" width="36.7109375" customWidth="1"/>
    <col min="8707" max="8707" width="23.7109375" customWidth="1"/>
    <col min="8708" max="8708" width="14.140625" customWidth="1"/>
    <col min="8709" max="8709" width="12.140625" customWidth="1"/>
    <col min="8710" max="8710" width="16" customWidth="1"/>
    <col min="8961" max="8961" width="1.140625" customWidth="1"/>
    <col min="8962" max="8962" width="36.7109375" customWidth="1"/>
    <col min="8963" max="8963" width="23.7109375" customWidth="1"/>
    <col min="8964" max="8964" width="14.140625" customWidth="1"/>
    <col min="8965" max="8965" width="12.140625" customWidth="1"/>
    <col min="8966" max="8966" width="16" customWidth="1"/>
    <col min="9217" max="9217" width="1.140625" customWidth="1"/>
    <col min="9218" max="9218" width="36.7109375" customWidth="1"/>
    <col min="9219" max="9219" width="23.7109375" customWidth="1"/>
    <col min="9220" max="9220" width="14.140625" customWidth="1"/>
    <col min="9221" max="9221" width="12.140625" customWidth="1"/>
    <col min="9222" max="9222" width="16" customWidth="1"/>
    <col min="9473" max="9473" width="1.140625" customWidth="1"/>
    <col min="9474" max="9474" width="36.7109375" customWidth="1"/>
    <col min="9475" max="9475" width="23.7109375" customWidth="1"/>
    <col min="9476" max="9476" width="14.140625" customWidth="1"/>
    <col min="9477" max="9477" width="12.140625" customWidth="1"/>
    <col min="9478" max="9478" width="16" customWidth="1"/>
    <col min="9729" max="9729" width="1.140625" customWidth="1"/>
    <col min="9730" max="9730" width="36.7109375" customWidth="1"/>
    <col min="9731" max="9731" width="23.7109375" customWidth="1"/>
    <col min="9732" max="9732" width="14.140625" customWidth="1"/>
    <col min="9733" max="9733" width="12.140625" customWidth="1"/>
    <col min="9734" max="9734" width="16" customWidth="1"/>
    <col min="9985" max="9985" width="1.140625" customWidth="1"/>
    <col min="9986" max="9986" width="36.7109375" customWidth="1"/>
    <col min="9987" max="9987" width="23.7109375" customWidth="1"/>
    <col min="9988" max="9988" width="14.140625" customWidth="1"/>
    <col min="9989" max="9989" width="12.140625" customWidth="1"/>
    <col min="9990" max="9990" width="16" customWidth="1"/>
    <col min="10241" max="10241" width="1.140625" customWidth="1"/>
    <col min="10242" max="10242" width="36.7109375" customWidth="1"/>
    <col min="10243" max="10243" width="23.7109375" customWidth="1"/>
    <col min="10244" max="10244" width="14.140625" customWidth="1"/>
    <col min="10245" max="10245" width="12.140625" customWidth="1"/>
    <col min="10246" max="10246" width="16" customWidth="1"/>
    <col min="10497" max="10497" width="1.140625" customWidth="1"/>
    <col min="10498" max="10498" width="36.7109375" customWidth="1"/>
    <col min="10499" max="10499" width="23.7109375" customWidth="1"/>
    <col min="10500" max="10500" width="14.140625" customWidth="1"/>
    <col min="10501" max="10501" width="12.140625" customWidth="1"/>
    <col min="10502" max="10502" width="16" customWidth="1"/>
    <col min="10753" max="10753" width="1.140625" customWidth="1"/>
    <col min="10754" max="10754" width="36.7109375" customWidth="1"/>
    <col min="10755" max="10755" width="23.7109375" customWidth="1"/>
    <col min="10756" max="10756" width="14.140625" customWidth="1"/>
    <col min="10757" max="10757" width="12.140625" customWidth="1"/>
    <col min="10758" max="10758" width="16" customWidth="1"/>
    <col min="11009" max="11009" width="1.140625" customWidth="1"/>
    <col min="11010" max="11010" width="36.7109375" customWidth="1"/>
    <col min="11011" max="11011" width="23.7109375" customWidth="1"/>
    <col min="11012" max="11012" width="14.140625" customWidth="1"/>
    <col min="11013" max="11013" width="12.140625" customWidth="1"/>
    <col min="11014" max="11014" width="16" customWidth="1"/>
    <col min="11265" max="11265" width="1.140625" customWidth="1"/>
    <col min="11266" max="11266" width="36.7109375" customWidth="1"/>
    <col min="11267" max="11267" width="23.7109375" customWidth="1"/>
    <col min="11268" max="11268" width="14.140625" customWidth="1"/>
    <col min="11269" max="11269" width="12.140625" customWidth="1"/>
    <col min="11270" max="11270" width="16" customWidth="1"/>
    <col min="11521" max="11521" width="1.140625" customWidth="1"/>
    <col min="11522" max="11522" width="36.7109375" customWidth="1"/>
    <col min="11523" max="11523" width="23.7109375" customWidth="1"/>
    <col min="11524" max="11524" width="14.140625" customWidth="1"/>
    <col min="11525" max="11525" width="12.140625" customWidth="1"/>
    <col min="11526" max="11526" width="16" customWidth="1"/>
    <col min="11777" max="11777" width="1.140625" customWidth="1"/>
    <col min="11778" max="11778" width="36.7109375" customWidth="1"/>
    <col min="11779" max="11779" width="23.7109375" customWidth="1"/>
    <col min="11780" max="11780" width="14.140625" customWidth="1"/>
    <col min="11781" max="11781" width="12.140625" customWidth="1"/>
    <col min="11782" max="11782" width="16" customWidth="1"/>
    <col min="12033" max="12033" width="1.140625" customWidth="1"/>
    <col min="12034" max="12034" width="36.7109375" customWidth="1"/>
    <col min="12035" max="12035" width="23.7109375" customWidth="1"/>
    <col min="12036" max="12036" width="14.140625" customWidth="1"/>
    <col min="12037" max="12037" width="12.140625" customWidth="1"/>
    <col min="12038" max="12038" width="16" customWidth="1"/>
    <col min="12289" max="12289" width="1.140625" customWidth="1"/>
    <col min="12290" max="12290" width="36.7109375" customWidth="1"/>
    <col min="12291" max="12291" width="23.7109375" customWidth="1"/>
    <col min="12292" max="12292" width="14.140625" customWidth="1"/>
    <col min="12293" max="12293" width="12.140625" customWidth="1"/>
    <col min="12294" max="12294" width="16" customWidth="1"/>
    <col min="12545" max="12545" width="1.140625" customWidth="1"/>
    <col min="12546" max="12546" width="36.7109375" customWidth="1"/>
    <col min="12547" max="12547" width="23.7109375" customWidth="1"/>
    <col min="12548" max="12548" width="14.140625" customWidth="1"/>
    <col min="12549" max="12549" width="12.140625" customWidth="1"/>
    <col min="12550" max="12550" width="16" customWidth="1"/>
    <col min="12801" max="12801" width="1.140625" customWidth="1"/>
    <col min="12802" max="12802" width="36.7109375" customWidth="1"/>
    <col min="12803" max="12803" width="23.7109375" customWidth="1"/>
    <col min="12804" max="12804" width="14.140625" customWidth="1"/>
    <col min="12805" max="12805" width="12.140625" customWidth="1"/>
    <col min="12806" max="12806" width="16" customWidth="1"/>
    <col min="13057" max="13057" width="1.140625" customWidth="1"/>
    <col min="13058" max="13058" width="36.7109375" customWidth="1"/>
    <col min="13059" max="13059" width="23.7109375" customWidth="1"/>
    <col min="13060" max="13060" width="14.140625" customWidth="1"/>
    <col min="13061" max="13061" width="12.140625" customWidth="1"/>
    <col min="13062" max="13062" width="16" customWidth="1"/>
    <col min="13313" max="13313" width="1.140625" customWidth="1"/>
    <col min="13314" max="13314" width="36.7109375" customWidth="1"/>
    <col min="13315" max="13315" width="23.7109375" customWidth="1"/>
    <col min="13316" max="13316" width="14.140625" customWidth="1"/>
    <col min="13317" max="13317" width="12.140625" customWidth="1"/>
    <col min="13318" max="13318" width="16" customWidth="1"/>
    <col min="13569" max="13569" width="1.140625" customWidth="1"/>
    <col min="13570" max="13570" width="36.7109375" customWidth="1"/>
    <col min="13571" max="13571" width="23.7109375" customWidth="1"/>
    <col min="13572" max="13572" width="14.140625" customWidth="1"/>
    <col min="13573" max="13573" width="12.140625" customWidth="1"/>
    <col min="13574" max="13574" width="16" customWidth="1"/>
    <col min="13825" max="13825" width="1.140625" customWidth="1"/>
    <col min="13826" max="13826" width="36.7109375" customWidth="1"/>
    <col min="13827" max="13827" width="23.7109375" customWidth="1"/>
    <col min="13828" max="13828" width="14.140625" customWidth="1"/>
    <col min="13829" max="13829" width="12.140625" customWidth="1"/>
    <col min="13830" max="13830" width="16" customWidth="1"/>
    <col min="14081" max="14081" width="1.140625" customWidth="1"/>
    <col min="14082" max="14082" width="36.7109375" customWidth="1"/>
    <col min="14083" max="14083" width="23.7109375" customWidth="1"/>
    <col min="14084" max="14084" width="14.140625" customWidth="1"/>
    <col min="14085" max="14085" width="12.140625" customWidth="1"/>
    <col min="14086" max="14086" width="16" customWidth="1"/>
    <col min="14337" max="14337" width="1.140625" customWidth="1"/>
    <col min="14338" max="14338" width="36.7109375" customWidth="1"/>
    <col min="14339" max="14339" width="23.7109375" customWidth="1"/>
    <col min="14340" max="14340" width="14.140625" customWidth="1"/>
    <col min="14341" max="14341" width="12.140625" customWidth="1"/>
    <col min="14342" max="14342" width="16" customWidth="1"/>
    <col min="14593" max="14593" width="1.140625" customWidth="1"/>
    <col min="14594" max="14594" width="36.7109375" customWidth="1"/>
    <col min="14595" max="14595" width="23.7109375" customWidth="1"/>
    <col min="14596" max="14596" width="14.140625" customWidth="1"/>
    <col min="14597" max="14597" width="12.140625" customWidth="1"/>
    <col min="14598" max="14598" width="16" customWidth="1"/>
    <col min="14849" max="14849" width="1.140625" customWidth="1"/>
    <col min="14850" max="14850" width="36.7109375" customWidth="1"/>
    <col min="14851" max="14851" width="23.7109375" customWidth="1"/>
    <col min="14852" max="14852" width="14.140625" customWidth="1"/>
    <col min="14853" max="14853" width="12.140625" customWidth="1"/>
    <col min="14854" max="14854" width="16" customWidth="1"/>
    <col min="15105" max="15105" width="1.140625" customWidth="1"/>
    <col min="15106" max="15106" width="36.7109375" customWidth="1"/>
    <col min="15107" max="15107" width="23.7109375" customWidth="1"/>
    <col min="15108" max="15108" width="14.140625" customWidth="1"/>
    <col min="15109" max="15109" width="12.140625" customWidth="1"/>
    <col min="15110" max="15110" width="16" customWidth="1"/>
    <col min="15361" max="15361" width="1.140625" customWidth="1"/>
    <col min="15362" max="15362" width="36.7109375" customWidth="1"/>
    <col min="15363" max="15363" width="23.7109375" customWidth="1"/>
    <col min="15364" max="15364" width="14.140625" customWidth="1"/>
    <col min="15365" max="15365" width="12.140625" customWidth="1"/>
    <col min="15366" max="15366" width="16" customWidth="1"/>
    <col min="15617" max="15617" width="1.140625" customWidth="1"/>
    <col min="15618" max="15618" width="36.7109375" customWidth="1"/>
    <col min="15619" max="15619" width="23.7109375" customWidth="1"/>
    <col min="15620" max="15620" width="14.140625" customWidth="1"/>
    <col min="15621" max="15621" width="12.140625" customWidth="1"/>
    <col min="15622" max="15622" width="16" customWidth="1"/>
    <col min="15873" max="15873" width="1.140625" customWidth="1"/>
    <col min="15874" max="15874" width="36.7109375" customWidth="1"/>
    <col min="15875" max="15875" width="23.7109375" customWidth="1"/>
    <col min="15876" max="15876" width="14.140625" customWidth="1"/>
    <col min="15877" max="15877" width="12.140625" customWidth="1"/>
    <col min="15878" max="15878" width="16" customWidth="1"/>
    <col min="16129" max="16129" width="1.140625" customWidth="1"/>
    <col min="16130" max="16130" width="36.7109375" customWidth="1"/>
    <col min="16131" max="16131" width="23.7109375" customWidth="1"/>
    <col min="16132" max="16132" width="14.140625" customWidth="1"/>
    <col min="16133" max="16133" width="12.140625" customWidth="1"/>
    <col min="16134" max="16134" width="16" customWidth="1"/>
  </cols>
  <sheetData>
    <row r="1" spans="2:9" ht="7.5" customHeight="1" thickBot="1" x14ac:dyDescent="0.3"/>
    <row r="2" spans="2:9" ht="28.15" customHeight="1" thickBot="1" x14ac:dyDescent="0.35">
      <c r="B2" s="1056" t="s">
        <v>1909</v>
      </c>
      <c r="C2" s="1056"/>
      <c r="D2" s="1056"/>
      <c r="E2" s="1056"/>
      <c r="F2" s="1056"/>
      <c r="G2" s="1057"/>
      <c r="H2" s="1057"/>
      <c r="I2" s="649"/>
    </row>
    <row r="3" spans="2:9" ht="18.600000000000001" customHeight="1" thickBot="1" x14ac:dyDescent="0.3">
      <c r="B3" s="1054"/>
      <c r="C3" s="1058" t="s">
        <v>1832</v>
      </c>
      <c r="D3" s="1059"/>
      <c r="E3" s="1059"/>
      <c r="F3" s="1059"/>
      <c r="G3" s="1060"/>
      <c r="H3" s="1060"/>
      <c r="I3" s="650"/>
    </row>
    <row r="4" spans="2:9" ht="30" customHeight="1" thickBot="1" x14ac:dyDescent="0.3">
      <c r="B4" s="1055"/>
      <c r="C4" s="133" t="s">
        <v>1833</v>
      </c>
      <c r="D4" s="198" t="s">
        <v>1834</v>
      </c>
      <c r="E4" s="198" t="s">
        <v>1880</v>
      </c>
      <c r="F4" s="199" t="s">
        <v>1836</v>
      </c>
      <c r="G4" s="199" t="s">
        <v>1918</v>
      </c>
      <c r="H4" s="660" t="s">
        <v>1917</v>
      </c>
      <c r="I4" s="651" t="s">
        <v>1878</v>
      </c>
    </row>
    <row r="5" spans="2:9" x14ac:dyDescent="0.25">
      <c r="B5" s="134" t="s">
        <v>3426</v>
      </c>
      <c r="C5" s="135" t="s">
        <v>1838</v>
      </c>
      <c r="D5" s="136">
        <v>19</v>
      </c>
      <c r="E5" s="136">
        <v>4</v>
      </c>
      <c r="F5" s="661">
        <v>0</v>
      </c>
      <c r="G5" s="136">
        <v>0</v>
      </c>
      <c r="H5" s="668">
        <v>5</v>
      </c>
      <c r="I5" s="652">
        <v>0</v>
      </c>
    </row>
    <row r="6" spans="2:9" x14ac:dyDescent="0.25">
      <c r="B6" s="138" t="s">
        <v>3427</v>
      </c>
      <c r="C6" s="139" t="s">
        <v>1838</v>
      </c>
      <c r="D6" s="140">
        <v>17</v>
      </c>
      <c r="E6" s="140">
        <v>4</v>
      </c>
      <c r="F6" s="662">
        <v>0</v>
      </c>
      <c r="G6" s="140">
        <v>0</v>
      </c>
      <c r="H6" s="669">
        <v>4</v>
      </c>
      <c r="I6" s="653">
        <v>0</v>
      </c>
    </row>
    <row r="7" spans="2:9" x14ac:dyDescent="0.25">
      <c r="B7" s="138" t="s">
        <v>3428</v>
      </c>
      <c r="C7" s="127" t="s">
        <v>1841</v>
      </c>
      <c r="D7" s="128">
        <v>41</v>
      </c>
      <c r="E7" s="128">
        <v>5</v>
      </c>
      <c r="F7" s="663">
        <v>0</v>
      </c>
      <c r="G7" s="128">
        <v>1</v>
      </c>
      <c r="H7" s="670">
        <v>3</v>
      </c>
      <c r="I7" s="654">
        <v>1</v>
      </c>
    </row>
    <row r="8" spans="2:9" x14ac:dyDescent="0.25">
      <c r="B8" s="138" t="s">
        <v>3429</v>
      </c>
      <c r="C8" s="127" t="s">
        <v>1841</v>
      </c>
      <c r="D8" s="128">
        <v>19</v>
      </c>
      <c r="E8" s="128">
        <v>5</v>
      </c>
      <c r="F8" s="663">
        <v>0</v>
      </c>
      <c r="G8" s="128">
        <v>0</v>
      </c>
      <c r="H8" s="670">
        <v>4</v>
      </c>
      <c r="I8" s="654">
        <v>1</v>
      </c>
    </row>
    <row r="9" spans="2:9" x14ac:dyDescent="0.25">
      <c r="B9" s="138" t="s">
        <v>3430</v>
      </c>
      <c r="C9" s="127" t="s">
        <v>1841</v>
      </c>
      <c r="D9" s="128">
        <v>42</v>
      </c>
      <c r="E9" s="128">
        <v>5</v>
      </c>
      <c r="F9" s="663">
        <v>0</v>
      </c>
      <c r="G9" s="128">
        <v>1</v>
      </c>
      <c r="H9" s="670">
        <v>3</v>
      </c>
      <c r="I9" s="654">
        <v>1</v>
      </c>
    </row>
    <row r="10" spans="2:9" x14ac:dyDescent="0.25">
      <c r="B10" s="138" t="s">
        <v>3431</v>
      </c>
      <c r="C10" s="127" t="s">
        <v>1841</v>
      </c>
      <c r="D10" s="128">
        <v>19</v>
      </c>
      <c r="E10" s="128">
        <v>5</v>
      </c>
      <c r="F10" s="663">
        <v>0</v>
      </c>
      <c r="G10" s="128">
        <v>0</v>
      </c>
      <c r="H10" s="670">
        <v>4</v>
      </c>
      <c r="I10" s="654">
        <v>1</v>
      </c>
    </row>
    <row r="11" spans="2:9" x14ac:dyDescent="0.25">
      <c r="B11" s="138" t="s">
        <v>3432</v>
      </c>
      <c r="C11" s="127" t="s">
        <v>1841</v>
      </c>
      <c r="D11" s="128">
        <v>42</v>
      </c>
      <c r="E11" s="128">
        <v>5</v>
      </c>
      <c r="F11" s="663">
        <v>0</v>
      </c>
      <c r="G11" s="128">
        <v>1</v>
      </c>
      <c r="H11" s="670">
        <v>3</v>
      </c>
      <c r="I11" s="654">
        <v>1</v>
      </c>
    </row>
    <row r="12" spans="2:9" x14ac:dyDescent="0.25">
      <c r="B12" s="138" t="s">
        <v>1846</v>
      </c>
      <c r="C12" s="127" t="s">
        <v>1841</v>
      </c>
      <c r="D12" s="128">
        <v>18</v>
      </c>
      <c r="E12" s="128">
        <v>4</v>
      </c>
      <c r="F12" s="663">
        <v>0</v>
      </c>
      <c r="G12" s="128">
        <v>0</v>
      </c>
      <c r="H12" s="670">
        <v>1</v>
      </c>
      <c r="I12" s="654">
        <v>0</v>
      </c>
    </row>
    <row r="13" spans="2:9" x14ac:dyDescent="0.25">
      <c r="B13" s="138" t="s">
        <v>3433</v>
      </c>
      <c r="C13" s="127" t="s">
        <v>1841</v>
      </c>
      <c r="D13" s="128">
        <v>38</v>
      </c>
      <c r="E13" s="128">
        <v>5</v>
      </c>
      <c r="F13" s="663">
        <v>0</v>
      </c>
      <c r="G13" s="128">
        <v>1</v>
      </c>
      <c r="H13" s="670">
        <v>3</v>
      </c>
      <c r="I13" s="654">
        <v>1</v>
      </c>
    </row>
    <row r="14" spans="2:9" x14ac:dyDescent="0.25">
      <c r="B14" s="138" t="s">
        <v>3434</v>
      </c>
      <c r="C14" s="127" t="s">
        <v>1841</v>
      </c>
      <c r="D14" s="128">
        <v>19</v>
      </c>
      <c r="E14" s="128">
        <v>5</v>
      </c>
      <c r="F14" s="663">
        <v>0</v>
      </c>
      <c r="G14" s="128">
        <v>0</v>
      </c>
      <c r="H14" s="670">
        <v>4</v>
      </c>
      <c r="I14" s="655">
        <v>1</v>
      </c>
    </row>
    <row r="15" spans="2:9" x14ac:dyDescent="0.25">
      <c r="B15" s="138" t="s">
        <v>3435</v>
      </c>
      <c r="C15" s="127" t="s">
        <v>1841</v>
      </c>
      <c r="D15" s="128">
        <v>41</v>
      </c>
      <c r="E15" s="128">
        <v>5</v>
      </c>
      <c r="F15" s="663">
        <v>0</v>
      </c>
      <c r="G15" s="128">
        <v>1</v>
      </c>
      <c r="H15" s="670">
        <v>3</v>
      </c>
      <c r="I15" s="655">
        <v>1</v>
      </c>
    </row>
    <row r="16" spans="2:9" x14ac:dyDescent="0.25">
      <c r="B16" s="138" t="s">
        <v>3436</v>
      </c>
      <c r="C16" s="127" t="s">
        <v>1841</v>
      </c>
      <c r="D16" s="128">
        <v>20</v>
      </c>
      <c r="E16" s="128">
        <v>5</v>
      </c>
      <c r="F16" s="663">
        <v>0</v>
      </c>
      <c r="G16" s="128">
        <v>0</v>
      </c>
      <c r="H16" s="670">
        <v>4</v>
      </c>
      <c r="I16" s="654">
        <v>1</v>
      </c>
    </row>
    <row r="17" spans="2:9" x14ac:dyDescent="0.25">
      <c r="B17" s="138" t="s">
        <v>1851</v>
      </c>
      <c r="C17" s="142" t="s">
        <v>1852</v>
      </c>
      <c r="D17" s="143">
        <v>16</v>
      </c>
      <c r="E17" s="143">
        <v>2</v>
      </c>
      <c r="F17" s="664">
        <v>0</v>
      </c>
      <c r="G17" s="143">
        <v>1</v>
      </c>
      <c r="H17" s="671">
        <v>8</v>
      </c>
      <c r="I17" s="656">
        <v>0</v>
      </c>
    </row>
    <row r="18" spans="2:9" x14ac:dyDescent="0.25">
      <c r="B18" s="138" t="s">
        <v>1853</v>
      </c>
      <c r="C18" s="142" t="s">
        <v>1852</v>
      </c>
      <c r="D18" s="143">
        <v>12</v>
      </c>
      <c r="E18" s="143">
        <v>3</v>
      </c>
      <c r="F18" s="664">
        <v>0</v>
      </c>
      <c r="G18" s="143">
        <v>1</v>
      </c>
      <c r="H18" s="671">
        <v>10</v>
      </c>
      <c r="I18" s="657">
        <v>0</v>
      </c>
    </row>
    <row r="19" spans="2:9" x14ac:dyDescent="0.25">
      <c r="B19" s="138" t="s">
        <v>1854</v>
      </c>
      <c r="C19" s="142" t="s">
        <v>1855</v>
      </c>
      <c r="D19" s="143">
        <v>15</v>
      </c>
      <c r="E19" s="143">
        <v>2</v>
      </c>
      <c r="F19" s="664">
        <v>0</v>
      </c>
      <c r="G19" s="143">
        <v>1</v>
      </c>
      <c r="H19" s="671">
        <v>8</v>
      </c>
      <c r="I19" s="656">
        <v>0</v>
      </c>
    </row>
    <row r="20" spans="2:9" x14ac:dyDescent="0.25">
      <c r="B20" s="138" t="s">
        <v>1856</v>
      </c>
      <c r="C20" s="142" t="s">
        <v>1855</v>
      </c>
      <c r="D20" s="143">
        <v>30</v>
      </c>
      <c r="E20" s="143">
        <v>3</v>
      </c>
      <c r="F20" s="664">
        <v>0</v>
      </c>
      <c r="G20" s="143">
        <v>1</v>
      </c>
      <c r="H20" s="671">
        <v>9</v>
      </c>
      <c r="I20" s="656">
        <v>0</v>
      </c>
    </row>
    <row r="21" spans="2:9" x14ac:dyDescent="0.25">
      <c r="B21" s="138" t="s">
        <v>1857</v>
      </c>
      <c r="C21" s="145" t="s">
        <v>1838</v>
      </c>
      <c r="D21" s="146">
        <v>19</v>
      </c>
      <c r="E21" s="146">
        <v>2</v>
      </c>
      <c r="F21" s="665">
        <v>5</v>
      </c>
      <c r="G21" s="146">
        <v>1</v>
      </c>
      <c r="H21" s="672">
        <v>13</v>
      </c>
      <c r="I21" s="658">
        <v>3</v>
      </c>
    </row>
    <row r="22" spans="2:9" x14ac:dyDescent="0.25">
      <c r="B22" s="138" t="s">
        <v>1858</v>
      </c>
      <c r="C22" s="145" t="s">
        <v>1838</v>
      </c>
      <c r="D22" s="146">
        <v>18</v>
      </c>
      <c r="E22" s="146">
        <v>1</v>
      </c>
      <c r="F22" s="665">
        <v>5</v>
      </c>
      <c r="G22" s="146">
        <v>1</v>
      </c>
      <c r="H22" s="673">
        <v>8</v>
      </c>
      <c r="I22" s="658">
        <v>2</v>
      </c>
    </row>
    <row r="23" spans="2:9" x14ac:dyDescent="0.25">
      <c r="B23" s="138" t="s">
        <v>1859</v>
      </c>
      <c r="C23" s="145" t="s">
        <v>1838</v>
      </c>
      <c r="D23" s="146">
        <v>17</v>
      </c>
      <c r="E23" s="146">
        <v>1</v>
      </c>
      <c r="F23" s="665">
        <v>5</v>
      </c>
      <c r="G23" s="146">
        <v>1</v>
      </c>
      <c r="H23" s="673">
        <v>7</v>
      </c>
      <c r="I23" s="658">
        <v>2</v>
      </c>
    </row>
    <row r="24" spans="2:9" x14ac:dyDescent="0.25">
      <c r="B24" s="138" t="s">
        <v>1860</v>
      </c>
      <c r="C24" s="147" t="s">
        <v>1838</v>
      </c>
      <c r="D24" s="148">
        <v>19</v>
      </c>
      <c r="E24" s="148">
        <v>0</v>
      </c>
      <c r="F24" s="666">
        <v>5</v>
      </c>
      <c r="G24" s="148">
        <v>1</v>
      </c>
      <c r="H24" s="674">
        <v>7</v>
      </c>
      <c r="I24" s="658">
        <v>3</v>
      </c>
    </row>
    <row r="25" spans="2:9" x14ac:dyDescent="0.25">
      <c r="B25" s="138" t="s">
        <v>1861</v>
      </c>
      <c r="C25" s="145" t="s">
        <v>1838</v>
      </c>
      <c r="D25" s="146">
        <v>25</v>
      </c>
      <c r="E25" s="146">
        <v>2</v>
      </c>
      <c r="F25" s="665">
        <v>5</v>
      </c>
      <c r="G25" s="146">
        <v>1</v>
      </c>
      <c r="H25" s="673">
        <v>2</v>
      </c>
      <c r="I25" s="658">
        <v>3</v>
      </c>
    </row>
    <row r="26" spans="2:9" x14ac:dyDescent="0.25">
      <c r="B26" s="138" t="s">
        <v>1862</v>
      </c>
      <c r="C26" s="127" t="s">
        <v>1841</v>
      </c>
      <c r="D26" s="128">
        <v>26</v>
      </c>
      <c r="E26" s="128">
        <v>4</v>
      </c>
      <c r="F26" s="663">
        <v>2</v>
      </c>
      <c r="G26" s="128">
        <v>0</v>
      </c>
      <c r="H26" s="670">
        <v>1</v>
      </c>
      <c r="I26" s="654">
        <v>0</v>
      </c>
    </row>
    <row r="27" spans="2:9" x14ac:dyDescent="0.25">
      <c r="B27" s="138" t="s">
        <v>1863</v>
      </c>
      <c r="C27" s="127" t="s">
        <v>1841</v>
      </c>
      <c r="D27" s="128">
        <v>25</v>
      </c>
      <c r="E27" s="128">
        <v>4</v>
      </c>
      <c r="F27" s="663">
        <v>2</v>
      </c>
      <c r="G27" s="128">
        <v>0</v>
      </c>
      <c r="H27" s="670">
        <v>2</v>
      </c>
      <c r="I27" s="654">
        <v>0</v>
      </c>
    </row>
    <row r="28" spans="2:9" x14ac:dyDescent="0.25">
      <c r="B28" s="138" t="s">
        <v>1864</v>
      </c>
      <c r="C28" s="127" t="s">
        <v>1841</v>
      </c>
      <c r="D28" s="128">
        <v>26</v>
      </c>
      <c r="E28" s="128">
        <v>4</v>
      </c>
      <c r="F28" s="663">
        <v>2</v>
      </c>
      <c r="G28" s="128">
        <v>1</v>
      </c>
      <c r="H28" s="670">
        <v>1</v>
      </c>
      <c r="I28" s="654"/>
    </row>
    <row r="29" spans="2:9" x14ac:dyDescent="0.25">
      <c r="B29" s="138" t="s">
        <v>1865</v>
      </c>
      <c r="C29" s="127" t="s">
        <v>1841</v>
      </c>
      <c r="D29" s="128">
        <v>27</v>
      </c>
      <c r="E29" s="128">
        <v>5</v>
      </c>
      <c r="F29" s="663">
        <v>2</v>
      </c>
      <c r="G29" s="128">
        <v>1</v>
      </c>
      <c r="H29" s="670">
        <v>1</v>
      </c>
      <c r="I29" s="654">
        <v>0</v>
      </c>
    </row>
    <row r="30" spans="2:9" x14ac:dyDescent="0.25">
      <c r="B30" s="138" t="s">
        <v>1866</v>
      </c>
      <c r="C30" s="142" t="s">
        <v>1855</v>
      </c>
      <c r="D30" s="143">
        <v>12</v>
      </c>
      <c r="E30" s="143">
        <v>2</v>
      </c>
      <c r="F30" s="664">
        <v>0</v>
      </c>
      <c r="G30" s="143">
        <v>0</v>
      </c>
      <c r="H30" s="671">
        <v>3</v>
      </c>
      <c r="I30" s="659">
        <v>0</v>
      </c>
    </row>
    <row r="31" spans="2:9" x14ac:dyDescent="0.25">
      <c r="B31" s="138" t="s">
        <v>1867</v>
      </c>
      <c r="C31" s="142" t="s">
        <v>1855</v>
      </c>
      <c r="D31" s="143">
        <v>14</v>
      </c>
      <c r="E31" s="143">
        <v>2</v>
      </c>
      <c r="F31" s="664">
        <v>0</v>
      </c>
      <c r="G31" s="143">
        <v>0</v>
      </c>
      <c r="H31" s="671">
        <v>3</v>
      </c>
      <c r="I31" s="659">
        <v>0</v>
      </c>
    </row>
    <row r="32" spans="2:9" x14ac:dyDescent="0.25">
      <c r="B32" s="138" t="s">
        <v>3437</v>
      </c>
      <c r="C32" s="127" t="s">
        <v>1841</v>
      </c>
      <c r="D32" s="128">
        <v>4</v>
      </c>
      <c r="E32" s="128">
        <v>1</v>
      </c>
      <c r="F32" s="663">
        <v>0</v>
      </c>
      <c r="G32" s="128">
        <v>0</v>
      </c>
      <c r="H32" s="670">
        <v>0</v>
      </c>
      <c r="I32" s="654">
        <v>0</v>
      </c>
    </row>
    <row r="33" spans="2:9" x14ac:dyDescent="0.25">
      <c r="B33" s="138" t="s">
        <v>3438</v>
      </c>
      <c r="C33" s="127" t="s">
        <v>1841</v>
      </c>
      <c r="D33" s="128">
        <v>3</v>
      </c>
      <c r="E33" s="128">
        <v>1</v>
      </c>
      <c r="F33" s="663">
        <v>0</v>
      </c>
      <c r="G33" s="128">
        <v>0</v>
      </c>
      <c r="H33" s="670">
        <v>0</v>
      </c>
      <c r="I33" s="654">
        <v>0</v>
      </c>
    </row>
    <row r="34" spans="2:9" x14ac:dyDescent="0.25">
      <c r="B34" s="138" t="s">
        <v>3439</v>
      </c>
      <c r="C34" s="127" t="s">
        <v>1841</v>
      </c>
      <c r="D34" s="128">
        <v>11</v>
      </c>
      <c r="E34" s="128">
        <v>1</v>
      </c>
      <c r="F34" s="663">
        <v>0</v>
      </c>
      <c r="G34" s="128">
        <v>0</v>
      </c>
      <c r="H34" s="670">
        <v>0</v>
      </c>
      <c r="I34" s="654">
        <v>0</v>
      </c>
    </row>
    <row r="35" spans="2:9" x14ac:dyDescent="0.25">
      <c r="B35" s="138" t="s">
        <v>3440</v>
      </c>
      <c r="C35" s="127" t="s">
        <v>1841</v>
      </c>
      <c r="D35" s="128">
        <v>10</v>
      </c>
      <c r="E35" s="128">
        <v>1</v>
      </c>
      <c r="F35" s="663">
        <v>0</v>
      </c>
      <c r="G35" s="128">
        <v>0</v>
      </c>
      <c r="H35" s="670">
        <v>0</v>
      </c>
      <c r="I35" s="654">
        <v>0</v>
      </c>
    </row>
    <row r="36" spans="2:9" x14ac:dyDescent="0.25">
      <c r="B36" s="138" t="s">
        <v>3441</v>
      </c>
      <c r="C36" s="127" t="s">
        <v>1841</v>
      </c>
      <c r="D36" s="128">
        <v>6</v>
      </c>
      <c r="E36" s="128">
        <v>1</v>
      </c>
      <c r="F36" s="663">
        <v>0</v>
      </c>
      <c r="G36" s="128">
        <v>0</v>
      </c>
      <c r="H36" s="670">
        <v>0</v>
      </c>
      <c r="I36" s="654">
        <v>0</v>
      </c>
    </row>
    <row r="37" spans="2:9" x14ac:dyDescent="0.25">
      <c r="B37" s="138" t="s">
        <v>3442</v>
      </c>
      <c r="C37" s="142" t="s">
        <v>1855</v>
      </c>
      <c r="D37" s="143">
        <v>7</v>
      </c>
      <c r="E37" s="143">
        <v>1</v>
      </c>
      <c r="F37" s="664"/>
      <c r="G37" s="143"/>
      <c r="H37" s="143"/>
      <c r="I37" s="659">
        <v>1</v>
      </c>
    </row>
    <row r="38" spans="2:9" x14ac:dyDescent="0.25">
      <c r="B38" s="138" t="s">
        <v>3443</v>
      </c>
      <c r="C38" s="142" t="s">
        <v>1855</v>
      </c>
      <c r="D38" s="143">
        <v>9</v>
      </c>
      <c r="E38" s="143">
        <v>1</v>
      </c>
      <c r="F38" s="664"/>
      <c r="G38" s="143"/>
      <c r="H38" s="143"/>
      <c r="I38" s="659">
        <v>1</v>
      </c>
    </row>
    <row r="39" spans="2:9" x14ac:dyDescent="0.25">
      <c r="B39" s="138" t="s">
        <v>3444</v>
      </c>
      <c r="C39" s="127" t="s">
        <v>1841</v>
      </c>
      <c r="D39" s="128">
        <v>37</v>
      </c>
      <c r="E39" s="128">
        <v>5</v>
      </c>
      <c r="F39" s="663">
        <v>0</v>
      </c>
      <c r="G39" s="128">
        <v>4</v>
      </c>
      <c r="H39" s="128">
        <v>5</v>
      </c>
      <c r="I39" s="654">
        <v>0</v>
      </c>
    </row>
    <row r="40" spans="2:9" x14ac:dyDescent="0.25">
      <c r="B40" s="138" t="s">
        <v>1870</v>
      </c>
      <c r="C40" s="127" t="s">
        <v>1841</v>
      </c>
      <c r="D40" s="128">
        <v>13</v>
      </c>
      <c r="E40" s="128">
        <v>1</v>
      </c>
      <c r="F40" s="663">
        <v>0</v>
      </c>
      <c r="G40" s="128">
        <v>0</v>
      </c>
      <c r="H40" s="128">
        <v>0</v>
      </c>
      <c r="I40" s="654">
        <v>0</v>
      </c>
    </row>
    <row r="41" spans="2:9" x14ac:dyDescent="0.25">
      <c r="B41" s="149" t="s">
        <v>1871</v>
      </c>
      <c r="C41" s="150" t="s">
        <v>1838</v>
      </c>
      <c r="D41" s="151">
        <v>74</v>
      </c>
      <c r="E41" s="151">
        <v>12</v>
      </c>
      <c r="F41" s="667">
        <v>0</v>
      </c>
      <c r="G41" s="151">
        <v>0</v>
      </c>
      <c r="H41" s="151">
        <v>7</v>
      </c>
      <c r="I41" s="653">
        <v>0</v>
      </c>
    </row>
    <row r="42" spans="2:9" ht="15.75" thickBot="1" x14ac:dyDescent="0.3">
      <c r="B42" s="138"/>
      <c r="C42" s="456"/>
      <c r="D42" s="211"/>
      <c r="E42" s="211"/>
      <c r="F42" s="676"/>
      <c r="G42" s="211"/>
      <c r="H42" s="211"/>
      <c r="I42" s="677"/>
    </row>
    <row r="43" spans="2:9" ht="21" thickBot="1" x14ac:dyDescent="0.35">
      <c r="B43" s="675" t="s">
        <v>1872</v>
      </c>
      <c r="C43" s="678"/>
      <c r="D43" s="160">
        <f>SUM(D5:D42)</f>
        <v>810</v>
      </c>
      <c r="E43" s="679">
        <f>SUM(E5:E42)</f>
        <v>119</v>
      </c>
      <c r="F43" s="679">
        <f>SUM(F5:F42)</f>
        <v>33</v>
      </c>
      <c r="G43" s="679">
        <f>SUM(G5:G42)</f>
        <v>20</v>
      </c>
      <c r="H43" s="679">
        <f>SUM(H5:H42)</f>
        <v>136</v>
      </c>
      <c r="I43" s="214">
        <f>SUM(I5:I31)</f>
        <v>22</v>
      </c>
    </row>
    <row r="49" spans="2:13" ht="17.45" customHeight="1" thickBot="1" x14ac:dyDescent="0.3"/>
    <row r="50" spans="2:13" ht="31.15" customHeight="1" thickBot="1" x14ac:dyDescent="0.3">
      <c r="B50" s="1061" t="s">
        <v>3454</v>
      </c>
      <c r="C50" s="1062"/>
      <c r="D50" s="1062"/>
      <c r="E50" s="1062"/>
      <c r="F50" s="1062"/>
      <c r="G50" s="1062"/>
      <c r="H50" s="1062"/>
      <c r="I50" s="1062"/>
      <c r="J50" s="1062"/>
      <c r="K50" s="1062"/>
      <c r="L50" s="1063"/>
      <c r="M50" s="1064"/>
    </row>
    <row r="51" spans="2:13" ht="36.75" thickBot="1" x14ac:dyDescent="0.3">
      <c r="B51" s="161"/>
      <c r="C51" s="162" t="s">
        <v>1877</v>
      </c>
      <c r="D51" s="163" t="s">
        <v>1834</v>
      </c>
      <c r="E51" s="163" t="s">
        <v>1878</v>
      </c>
      <c r="F51" s="163" t="s">
        <v>1879</v>
      </c>
      <c r="G51" s="163" t="s">
        <v>1880</v>
      </c>
      <c r="H51" s="199" t="s">
        <v>1918</v>
      </c>
      <c r="I51" s="199" t="s">
        <v>1917</v>
      </c>
      <c r="J51" s="164" t="s">
        <v>1836</v>
      </c>
      <c r="K51" s="165" t="s">
        <v>1881</v>
      </c>
      <c r="L51" s="163" t="s">
        <v>1882</v>
      </c>
      <c r="M51" s="166" t="s">
        <v>1883</v>
      </c>
    </row>
    <row r="52" spans="2:13" x14ac:dyDescent="0.25">
      <c r="B52" s="167" t="s">
        <v>159</v>
      </c>
      <c r="C52" s="167" t="s">
        <v>1838</v>
      </c>
      <c r="D52" s="168">
        <v>50</v>
      </c>
      <c r="E52" s="136">
        <v>0</v>
      </c>
      <c r="F52" s="136">
        <v>1</v>
      </c>
      <c r="G52" s="136">
        <v>17</v>
      </c>
      <c r="H52" s="136">
        <v>1</v>
      </c>
      <c r="I52" s="136">
        <v>5</v>
      </c>
      <c r="J52" s="137">
        <v>0</v>
      </c>
      <c r="K52" s="135" t="s">
        <v>1884</v>
      </c>
      <c r="L52" s="136">
        <v>0</v>
      </c>
      <c r="M52" s="137">
        <v>0</v>
      </c>
    </row>
    <row r="53" spans="2:13" x14ac:dyDescent="0.25">
      <c r="B53" s="150" t="s">
        <v>169</v>
      </c>
      <c r="C53" s="150" t="s">
        <v>1838</v>
      </c>
      <c r="D53" s="151">
        <v>54</v>
      </c>
      <c r="E53" s="140">
        <v>0</v>
      </c>
      <c r="F53" s="140">
        <v>1</v>
      </c>
      <c r="G53" s="140">
        <v>18</v>
      </c>
      <c r="H53" s="140">
        <v>1</v>
      </c>
      <c r="I53" s="140">
        <v>5</v>
      </c>
      <c r="J53" s="141">
        <v>0</v>
      </c>
      <c r="K53" s="139" t="s">
        <v>1884</v>
      </c>
      <c r="L53" s="140">
        <v>0</v>
      </c>
      <c r="M53" s="141">
        <v>0</v>
      </c>
    </row>
    <row r="54" spans="2:13" x14ac:dyDescent="0.25">
      <c r="B54" s="169" t="s">
        <v>174</v>
      </c>
      <c r="C54" s="169" t="s">
        <v>1841</v>
      </c>
      <c r="D54" s="170">
        <v>84</v>
      </c>
      <c r="E54" s="128">
        <v>0</v>
      </c>
      <c r="F54" s="128">
        <v>1</v>
      </c>
      <c r="G54" s="128">
        <v>20</v>
      </c>
      <c r="H54" s="128">
        <v>2</v>
      </c>
      <c r="I54" s="128">
        <v>8</v>
      </c>
      <c r="J54" s="129">
        <v>2</v>
      </c>
      <c r="K54" s="127" t="s">
        <v>1884</v>
      </c>
      <c r="L54" s="128">
        <v>0</v>
      </c>
      <c r="M54" s="129">
        <v>0</v>
      </c>
    </row>
    <row r="55" spans="2:13" x14ac:dyDescent="0.25">
      <c r="B55" s="169" t="s">
        <v>187</v>
      </c>
      <c r="C55" s="169" t="s">
        <v>1841</v>
      </c>
      <c r="D55" s="170">
        <v>79</v>
      </c>
      <c r="E55" s="128">
        <v>0</v>
      </c>
      <c r="F55" s="128">
        <v>1</v>
      </c>
      <c r="G55" s="128">
        <v>19</v>
      </c>
      <c r="H55" s="128">
        <v>3</v>
      </c>
      <c r="I55" s="128">
        <v>7</v>
      </c>
      <c r="J55" s="129">
        <v>2</v>
      </c>
      <c r="K55" s="127" t="s">
        <v>1884</v>
      </c>
      <c r="L55" s="128">
        <v>0</v>
      </c>
      <c r="M55" s="129">
        <v>0</v>
      </c>
    </row>
    <row r="56" spans="2:13" x14ac:dyDescent="0.25">
      <c r="B56" s="169" t="s">
        <v>1885</v>
      </c>
      <c r="C56" s="169" t="s">
        <v>1852</v>
      </c>
      <c r="D56" s="170">
        <v>74</v>
      </c>
      <c r="E56" s="128">
        <v>4</v>
      </c>
      <c r="F56" s="128">
        <v>1</v>
      </c>
      <c r="G56" s="128">
        <v>12</v>
      </c>
      <c r="H56" s="128">
        <v>0</v>
      </c>
      <c r="I56" s="128">
        <v>0</v>
      </c>
      <c r="J56" s="129">
        <v>0</v>
      </c>
      <c r="K56" s="127" t="s">
        <v>1884</v>
      </c>
      <c r="L56" s="128">
        <v>0</v>
      </c>
      <c r="M56" s="129">
        <v>0</v>
      </c>
    </row>
    <row r="57" spans="2:13" x14ac:dyDescent="0.25">
      <c r="B57" s="169" t="s">
        <v>194</v>
      </c>
      <c r="C57" s="169" t="s">
        <v>1841</v>
      </c>
      <c r="D57" s="170">
        <v>64</v>
      </c>
      <c r="E57" s="128">
        <v>0</v>
      </c>
      <c r="F57" s="128">
        <v>1</v>
      </c>
      <c r="G57" s="128">
        <v>16</v>
      </c>
      <c r="H57" s="128">
        <v>1</v>
      </c>
      <c r="I57" s="128">
        <v>7</v>
      </c>
      <c r="J57" s="129">
        <v>2</v>
      </c>
      <c r="K57" s="127" t="s">
        <v>1884</v>
      </c>
      <c r="L57" s="128">
        <v>0</v>
      </c>
      <c r="M57" s="129">
        <v>0</v>
      </c>
    </row>
    <row r="58" spans="2:13" x14ac:dyDescent="0.25">
      <c r="B58" s="169" t="s">
        <v>200</v>
      </c>
      <c r="C58" s="169" t="s">
        <v>1841</v>
      </c>
      <c r="D58" s="170">
        <v>74</v>
      </c>
      <c r="E58" s="128">
        <v>0</v>
      </c>
      <c r="F58" s="128">
        <v>1</v>
      </c>
      <c r="G58" s="128">
        <v>19</v>
      </c>
      <c r="H58" s="128">
        <v>1</v>
      </c>
      <c r="I58" s="128">
        <v>7</v>
      </c>
      <c r="J58" s="129">
        <v>2</v>
      </c>
      <c r="K58" s="127" t="s">
        <v>1884</v>
      </c>
      <c r="L58" s="128">
        <v>0</v>
      </c>
      <c r="M58" s="129">
        <v>0</v>
      </c>
    </row>
    <row r="59" spans="2:13" x14ac:dyDescent="0.25">
      <c r="B59" s="169" t="s">
        <v>206</v>
      </c>
      <c r="C59" s="169" t="s">
        <v>1841</v>
      </c>
      <c r="D59" s="170">
        <v>67</v>
      </c>
      <c r="E59" s="128">
        <v>0</v>
      </c>
      <c r="F59" s="128">
        <v>1</v>
      </c>
      <c r="G59" s="128">
        <v>17</v>
      </c>
      <c r="H59" s="128">
        <v>1</v>
      </c>
      <c r="I59" s="128">
        <v>7</v>
      </c>
      <c r="J59" s="129">
        <v>2</v>
      </c>
      <c r="K59" s="127" t="s">
        <v>1884</v>
      </c>
      <c r="L59" s="128">
        <v>0</v>
      </c>
      <c r="M59" s="129">
        <v>0</v>
      </c>
    </row>
    <row r="60" spans="2:13" x14ac:dyDescent="0.25">
      <c r="B60" s="169" t="s">
        <v>216</v>
      </c>
      <c r="C60" s="169" t="s">
        <v>1841</v>
      </c>
      <c r="D60" s="170">
        <v>64</v>
      </c>
      <c r="E60" s="128">
        <v>0</v>
      </c>
      <c r="F60" s="128">
        <v>1</v>
      </c>
      <c r="G60" s="171">
        <v>16</v>
      </c>
      <c r="H60" s="128">
        <v>1</v>
      </c>
      <c r="I60" s="171">
        <v>7</v>
      </c>
      <c r="J60" s="129">
        <v>2</v>
      </c>
      <c r="K60" s="127" t="s">
        <v>1884</v>
      </c>
      <c r="L60" s="128">
        <v>0</v>
      </c>
      <c r="M60" s="129">
        <v>0</v>
      </c>
    </row>
    <row r="61" spans="2:13" x14ac:dyDescent="0.25">
      <c r="B61" s="172" t="s">
        <v>1886</v>
      </c>
      <c r="C61" s="172" t="s">
        <v>1852</v>
      </c>
      <c r="D61" s="173">
        <v>309</v>
      </c>
      <c r="E61" s="174">
        <v>0</v>
      </c>
      <c r="F61" s="174">
        <v>1</v>
      </c>
      <c r="G61" s="174">
        <v>42</v>
      </c>
      <c r="H61" s="174">
        <v>25</v>
      </c>
      <c r="I61" s="174">
        <v>68</v>
      </c>
      <c r="J61" s="144">
        <v>0</v>
      </c>
      <c r="K61" s="142" t="s">
        <v>1884</v>
      </c>
      <c r="L61" s="143">
        <v>0</v>
      </c>
      <c r="M61" s="144">
        <v>0</v>
      </c>
    </row>
    <row r="62" spans="2:13" x14ac:dyDescent="0.25">
      <c r="B62" s="172" t="s">
        <v>1887</v>
      </c>
      <c r="C62" s="172" t="s">
        <v>1888</v>
      </c>
      <c r="D62" s="173">
        <v>304</v>
      </c>
      <c r="E62" s="174">
        <v>0</v>
      </c>
      <c r="F62" s="174">
        <v>1</v>
      </c>
      <c r="G62" s="174">
        <v>41</v>
      </c>
      <c r="H62" s="174">
        <v>29</v>
      </c>
      <c r="I62" s="174">
        <v>77</v>
      </c>
      <c r="J62" s="144">
        <v>0</v>
      </c>
      <c r="K62" s="142" t="s">
        <v>1884</v>
      </c>
      <c r="L62" s="143">
        <v>0</v>
      </c>
      <c r="M62" s="144">
        <v>0</v>
      </c>
    </row>
    <row r="63" spans="2:13" x14ac:dyDescent="0.25">
      <c r="B63" s="175" t="s">
        <v>3445</v>
      </c>
      <c r="C63" s="175" t="s">
        <v>1838</v>
      </c>
      <c r="D63" s="176">
        <v>1292</v>
      </c>
      <c r="E63" s="146">
        <v>135</v>
      </c>
      <c r="F63" s="146">
        <v>5</v>
      </c>
      <c r="G63" s="146">
        <v>156</v>
      </c>
      <c r="H63" s="146">
        <v>110</v>
      </c>
      <c r="I63" s="146">
        <v>70</v>
      </c>
      <c r="J63" s="177">
        <v>30</v>
      </c>
      <c r="K63" s="145" t="s">
        <v>1884</v>
      </c>
      <c r="L63" s="178">
        <v>0</v>
      </c>
      <c r="M63" s="177">
        <v>0</v>
      </c>
    </row>
    <row r="64" spans="2:13" x14ac:dyDescent="0.25">
      <c r="B64" s="175" t="s">
        <v>1889</v>
      </c>
      <c r="C64" s="175" t="s">
        <v>1888</v>
      </c>
      <c r="D64" s="176">
        <v>23</v>
      </c>
      <c r="E64" s="146">
        <v>0</v>
      </c>
      <c r="F64" s="146">
        <v>2</v>
      </c>
      <c r="G64" s="146">
        <v>0</v>
      </c>
      <c r="H64" s="146">
        <v>0</v>
      </c>
      <c r="I64" s="146">
        <v>0</v>
      </c>
      <c r="J64" s="177">
        <v>0</v>
      </c>
      <c r="K64" s="145" t="s">
        <v>1884</v>
      </c>
      <c r="L64" s="178">
        <v>0</v>
      </c>
      <c r="M64" s="177">
        <v>0</v>
      </c>
    </row>
    <row r="65" spans="2:13" x14ac:dyDescent="0.25">
      <c r="B65" s="172" t="s">
        <v>1890</v>
      </c>
      <c r="C65" s="172" t="s">
        <v>1888</v>
      </c>
      <c r="D65" s="173">
        <v>419</v>
      </c>
      <c r="E65" s="174">
        <v>0</v>
      </c>
      <c r="F65" s="174">
        <v>1</v>
      </c>
      <c r="G65" s="143">
        <v>66</v>
      </c>
      <c r="H65" s="174">
        <v>61</v>
      </c>
      <c r="I65" s="143">
        <v>131</v>
      </c>
      <c r="J65" s="144">
        <v>15</v>
      </c>
      <c r="K65" s="142" t="s">
        <v>1884</v>
      </c>
      <c r="L65" s="143">
        <v>0</v>
      </c>
      <c r="M65" s="144">
        <v>0</v>
      </c>
    </row>
    <row r="66" spans="2:13" x14ac:dyDescent="0.25">
      <c r="B66" s="169" t="s">
        <v>3446</v>
      </c>
      <c r="C66" s="169" t="s">
        <v>1841</v>
      </c>
      <c r="D66" s="170">
        <v>582</v>
      </c>
      <c r="E66" s="128">
        <v>0</v>
      </c>
      <c r="F66" s="128">
        <v>1</v>
      </c>
      <c r="G66" s="128">
        <v>59</v>
      </c>
      <c r="H66" s="128">
        <v>5</v>
      </c>
      <c r="I66" s="128">
        <v>64</v>
      </c>
      <c r="J66" s="129">
        <v>9</v>
      </c>
      <c r="K66" s="127" t="s">
        <v>1891</v>
      </c>
      <c r="L66" s="128">
        <v>0</v>
      </c>
      <c r="M66" s="129">
        <v>2</v>
      </c>
    </row>
    <row r="67" spans="2:13" x14ac:dyDescent="0.25">
      <c r="B67" s="179" t="s">
        <v>858</v>
      </c>
      <c r="C67" s="179"/>
      <c r="D67" s="180">
        <v>0</v>
      </c>
      <c r="E67" s="152">
        <v>0</v>
      </c>
      <c r="F67" s="152">
        <v>0</v>
      </c>
      <c r="G67" s="152">
        <v>0</v>
      </c>
      <c r="H67" s="152">
        <v>0</v>
      </c>
      <c r="I67" s="152">
        <v>0</v>
      </c>
      <c r="J67" s="126">
        <v>0</v>
      </c>
      <c r="K67" s="124" t="s">
        <v>1884</v>
      </c>
      <c r="L67" s="152">
        <v>0</v>
      </c>
      <c r="M67" s="126">
        <v>0</v>
      </c>
    </row>
    <row r="68" spans="2:13" x14ac:dyDescent="0.25">
      <c r="B68" s="169" t="s">
        <v>1919</v>
      </c>
      <c r="C68" s="169" t="s">
        <v>1841</v>
      </c>
      <c r="D68" s="170">
        <v>82</v>
      </c>
      <c r="E68" s="128">
        <v>0</v>
      </c>
      <c r="F68" s="128">
        <v>1</v>
      </c>
      <c r="G68" s="128">
        <v>13</v>
      </c>
      <c r="H68" s="128">
        <v>2</v>
      </c>
      <c r="I68" s="128">
        <v>5</v>
      </c>
      <c r="J68" s="129">
        <v>0</v>
      </c>
      <c r="K68" s="127" t="s">
        <v>1884</v>
      </c>
      <c r="L68" s="128">
        <v>0</v>
      </c>
      <c r="M68" s="129">
        <v>0</v>
      </c>
    </row>
    <row r="69" spans="2:13" x14ac:dyDescent="0.25">
      <c r="B69" s="169" t="s">
        <v>3425</v>
      </c>
      <c r="C69" s="169" t="s">
        <v>1852</v>
      </c>
      <c r="D69" s="170">
        <v>64</v>
      </c>
      <c r="E69" s="128">
        <v>2</v>
      </c>
      <c r="F69" s="128">
        <v>1</v>
      </c>
      <c r="G69" s="128">
        <v>3</v>
      </c>
      <c r="H69" s="128">
        <v>0</v>
      </c>
      <c r="I69" s="128">
        <v>1</v>
      </c>
      <c r="J69" s="129">
        <v>0</v>
      </c>
      <c r="K69" s="127" t="s">
        <v>1884</v>
      </c>
      <c r="L69" s="128">
        <v>0</v>
      </c>
      <c r="M69" s="129">
        <v>0</v>
      </c>
    </row>
    <row r="70" spans="2:13" x14ac:dyDescent="0.25">
      <c r="B70" s="169" t="s">
        <v>1897</v>
      </c>
      <c r="C70" s="169" t="s">
        <v>1894</v>
      </c>
      <c r="D70" s="170">
        <v>28</v>
      </c>
      <c r="E70" s="128">
        <v>0</v>
      </c>
      <c r="F70" s="128">
        <v>0</v>
      </c>
      <c r="G70" s="128">
        <v>4</v>
      </c>
      <c r="H70" s="128">
        <v>1</v>
      </c>
      <c r="I70" s="128">
        <v>0</v>
      </c>
      <c r="J70" s="129">
        <v>0</v>
      </c>
      <c r="K70" s="127" t="s">
        <v>1896</v>
      </c>
      <c r="L70" s="128">
        <v>1</v>
      </c>
      <c r="M70" s="129">
        <v>7</v>
      </c>
    </row>
    <row r="71" spans="2:13" x14ac:dyDescent="0.25">
      <c r="B71" s="181" t="s">
        <v>1898</v>
      </c>
      <c r="C71" s="181" t="s">
        <v>1894</v>
      </c>
      <c r="D71" s="182">
        <v>28</v>
      </c>
      <c r="E71" s="183">
        <v>0</v>
      </c>
      <c r="F71" s="183">
        <v>0</v>
      </c>
      <c r="G71" s="183">
        <v>4</v>
      </c>
      <c r="H71" s="183">
        <v>6</v>
      </c>
      <c r="I71" s="183">
        <v>7</v>
      </c>
      <c r="J71" s="184">
        <v>0</v>
      </c>
      <c r="K71" s="185" t="s">
        <v>1899</v>
      </c>
      <c r="L71" s="183">
        <v>0</v>
      </c>
      <c r="M71" s="184">
        <v>0</v>
      </c>
    </row>
    <row r="72" spans="2:13" x14ac:dyDescent="0.25">
      <c r="B72" s="150" t="s">
        <v>1900</v>
      </c>
      <c r="C72" s="150" t="s">
        <v>1838</v>
      </c>
      <c r="D72" s="151">
        <v>315</v>
      </c>
      <c r="E72" s="140">
        <v>0</v>
      </c>
      <c r="F72" s="140">
        <v>1</v>
      </c>
      <c r="G72" s="140">
        <v>10</v>
      </c>
      <c r="H72" s="140">
        <v>0</v>
      </c>
      <c r="I72" s="140">
        <v>7</v>
      </c>
      <c r="J72" s="141">
        <v>0</v>
      </c>
      <c r="K72" s="139" t="s">
        <v>1884</v>
      </c>
      <c r="L72" s="140">
        <v>0</v>
      </c>
      <c r="M72" s="141">
        <v>0</v>
      </c>
    </row>
    <row r="73" spans="2:13" x14ac:dyDescent="0.25">
      <c r="B73" s="186" t="s">
        <v>3447</v>
      </c>
      <c r="C73" s="186" t="s">
        <v>1901</v>
      </c>
      <c r="D73" s="187">
        <v>45</v>
      </c>
      <c r="E73" s="128">
        <v>0</v>
      </c>
      <c r="F73" s="128">
        <v>0</v>
      </c>
      <c r="G73" s="171">
        <v>8</v>
      </c>
      <c r="H73" s="128">
        <v>0</v>
      </c>
      <c r="I73" s="171">
        <v>11</v>
      </c>
      <c r="J73" s="129">
        <v>0</v>
      </c>
      <c r="K73" s="127" t="s">
        <v>1884</v>
      </c>
      <c r="L73" s="128">
        <v>0</v>
      </c>
      <c r="M73" s="129">
        <v>0</v>
      </c>
    </row>
    <row r="74" spans="2:13" x14ac:dyDescent="0.25">
      <c r="B74" s="186" t="s">
        <v>1902</v>
      </c>
      <c r="C74" s="186" t="s">
        <v>1894</v>
      </c>
      <c r="D74" s="187">
        <v>0</v>
      </c>
      <c r="E74" s="128">
        <v>0</v>
      </c>
      <c r="F74" s="128">
        <v>0</v>
      </c>
      <c r="G74" s="128">
        <v>0</v>
      </c>
      <c r="H74" s="128">
        <v>0</v>
      </c>
      <c r="I74" s="128">
        <v>0</v>
      </c>
      <c r="J74" s="129">
        <v>0</v>
      </c>
      <c r="K74" s="127" t="s">
        <v>1884</v>
      </c>
      <c r="L74" s="128">
        <v>0</v>
      </c>
      <c r="M74" s="129">
        <v>0</v>
      </c>
    </row>
    <row r="75" spans="2:13" x14ac:dyDescent="0.25">
      <c r="B75" s="150" t="s">
        <v>1903</v>
      </c>
      <c r="C75" s="150" t="s">
        <v>1920</v>
      </c>
      <c r="D75" s="151">
        <v>32</v>
      </c>
      <c r="E75" s="140">
        <v>0</v>
      </c>
      <c r="F75" s="140">
        <v>0</v>
      </c>
      <c r="G75" s="140">
        <v>2</v>
      </c>
      <c r="H75" s="140">
        <v>0</v>
      </c>
      <c r="I75" s="140">
        <v>0</v>
      </c>
      <c r="J75" s="141">
        <v>0</v>
      </c>
      <c r="K75" s="139" t="s">
        <v>1884</v>
      </c>
      <c r="L75" s="140">
        <v>0</v>
      </c>
      <c r="M75" s="141">
        <v>0</v>
      </c>
    </row>
    <row r="76" spans="2:13" x14ac:dyDescent="0.25">
      <c r="B76" s="172" t="s">
        <v>1904</v>
      </c>
      <c r="C76" s="172" t="s">
        <v>1888</v>
      </c>
      <c r="D76" s="173">
        <v>32</v>
      </c>
      <c r="E76" s="174">
        <v>0</v>
      </c>
      <c r="F76" s="174">
        <v>1</v>
      </c>
      <c r="G76" s="143">
        <v>2</v>
      </c>
      <c r="H76" s="174">
        <v>8</v>
      </c>
      <c r="I76" s="143">
        <v>8</v>
      </c>
      <c r="J76" s="144">
        <v>0</v>
      </c>
      <c r="K76" s="142" t="s">
        <v>1905</v>
      </c>
      <c r="L76" s="143">
        <v>1</v>
      </c>
      <c r="M76" s="144">
        <v>22</v>
      </c>
    </row>
    <row r="77" spans="2:13" ht="15.75" thickBot="1" x14ac:dyDescent="0.3">
      <c r="B77" s="188" t="s">
        <v>1906</v>
      </c>
      <c r="C77" s="188" t="s">
        <v>1920</v>
      </c>
      <c r="D77" s="189">
        <v>0</v>
      </c>
      <c r="E77" s="190">
        <v>0</v>
      </c>
      <c r="F77" s="190">
        <v>0</v>
      </c>
      <c r="G77" s="190">
        <v>0</v>
      </c>
      <c r="H77" s="190">
        <v>0</v>
      </c>
      <c r="I77" s="190">
        <v>0</v>
      </c>
      <c r="J77" s="191">
        <v>0</v>
      </c>
      <c r="K77" s="192" t="s">
        <v>1907</v>
      </c>
      <c r="L77" s="190">
        <v>1</v>
      </c>
      <c r="M77" s="191">
        <v>38</v>
      </c>
    </row>
    <row r="78" spans="2:13" ht="21" thickBot="1" x14ac:dyDescent="0.35">
      <c r="B78" s="1052" t="s">
        <v>1872</v>
      </c>
      <c r="C78" s="1053"/>
      <c r="D78" s="193">
        <f t="shared" ref="D78:J78" si="0">SUM(D52:D77)</f>
        <v>4165</v>
      </c>
      <c r="E78" s="160">
        <f t="shared" si="0"/>
        <v>141</v>
      </c>
      <c r="F78" s="160">
        <f t="shared" si="0"/>
        <v>24</v>
      </c>
      <c r="G78" s="160">
        <f t="shared" si="0"/>
        <v>564</v>
      </c>
      <c r="H78" s="160">
        <f t="shared" si="0"/>
        <v>258</v>
      </c>
      <c r="I78" s="160">
        <f t="shared" si="0"/>
        <v>502</v>
      </c>
      <c r="J78" s="160">
        <f t="shared" si="0"/>
        <v>66</v>
      </c>
      <c r="K78" s="155"/>
      <c r="L78" s="155">
        <f>SUM(L52:L77)</f>
        <v>3</v>
      </c>
      <c r="M78" s="156">
        <f>SUM(M52:M77)</f>
        <v>69</v>
      </c>
    </row>
    <row r="82" spans="2:11" ht="15.75" thickBot="1" x14ac:dyDescent="0.3"/>
    <row r="83" spans="2:11" ht="29.45" customHeight="1" thickBot="1" x14ac:dyDescent="0.3">
      <c r="B83" s="1070" t="s">
        <v>2025</v>
      </c>
      <c r="C83" s="1080"/>
      <c r="D83" s="1080"/>
      <c r="E83" s="1080"/>
      <c r="F83" s="1080"/>
      <c r="G83" s="1080"/>
      <c r="H83" s="1080"/>
      <c r="I83" s="1080"/>
      <c r="J83" s="1080"/>
      <c r="K83" s="1081"/>
    </row>
    <row r="84" spans="2:11" ht="21" thickBot="1" x14ac:dyDescent="0.35">
      <c r="B84" s="218"/>
      <c r="C84" s="1065" t="s">
        <v>1832</v>
      </c>
      <c r="D84" s="1066"/>
      <c r="E84" s="1067"/>
      <c r="F84" s="1065" t="s">
        <v>1923</v>
      </c>
      <c r="G84" s="1066"/>
      <c r="H84" s="1067"/>
      <c r="I84" s="1065" t="s">
        <v>1873</v>
      </c>
      <c r="J84" s="1066"/>
      <c r="K84" s="1067"/>
    </row>
    <row r="85" spans="2:11" ht="39" thickBot="1" x14ac:dyDescent="0.3">
      <c r="B85" s="202"/>
      <c r="C85" s="203" t="s">
        <v>1833</v>
      </c>
      <c r="D85" s="203" t="s">
        <v>1834</v>
      </c>
      <c r="E85" s="203" t="s">
        <v>1835</v>
      </c>
      <c r="F85" s="203" t="s">
        <v>1924</v>
      </c>
      <c r="G85" s="203" t="s">
        <v>1883</v>
      </c>
      <c r="H85" s="203" t="s">
        <v>1925</v>
      </c>
      <c r="I85" s="203" t="s">
        <v>1874</v>
      </c>
      <c r="J85" s="157" t="s">
        <v>1875</v>
      </c>
      <c r="K85" s="203" t="s">
        <v>1876</v>
      </c>
    </row>
    <row r="86" spans="2:11" x14ac:dyDescent="0.25">
      <c r="B86" s="134" t="s">
        <v>3426</v>
      </c>
      <c r="C86" s="204" t="s">
        <v>1838</v>
      </c>
      <c r="D86" s="681">
        <v>19</v>
      </c>
      <c r="E86" s="681">
        <v>4</v>
      </c>
      <c r="F86" s="180" t="s">
        <v>1926</v>
      </c>
      <c r="G86" s="152">
        <v>7</v>
      </c>
      <c r="H86" s="205">
        <v>1</v>
      </c>
      <c r="I86" s="152">
        <v>1</v>
      </c>
      <c r="J86" s="152">
        <v>50</v>
      </c>
      <c r="K86" s="152">
        <v>2</v>
      </c>
    </row>
    <row r="87" spans="2:11" x14ac:dyDescent="0.25">
      <c r="B87" s="138" t="s">
        <v>3427</v>
      </c>
      <c r="C87" s="204" t="s">
        <v>1838</v>
      </c>
      <c r="D87" s="680">
        <v>17</v>
      </c>
      <c r="E87" s="680">
        <v>4</v>
      </c>
      <c r="F87" s="180" t="s">
        <v>1896</v>
      </c>
      <c r="G87" s="152">
        <v>7</v>
      </c>
      <c r="H87" s="152">
        <v>1</v>
      </c>
      <c r="I87" s="152">
        <v>1</v>
      </c>
      <c r="J87" s="152">
        <v>50</v>
      </c>
      <c r="K87" s="152">
        <v>2</v>
      </c>
    </row>
    <row r="88" spans="2:11" x14ac:dyDescent="0.25">
      <c r="B88" s="138" t="s">
        <v>3428</v>
      </c>
      <c r="C88" s="206" t="s">
        <v>1841</v>
      </c>
      <c r="D88" s="680">
        <v>41</v>
      </c>
      <c r="E88" s="680">
        <v>5</v>
      </c>
      <c r="F88" s="180" t="s">
        <v>3448</v>
      </c>
      <c r="G88" s="152">
        <v>4</v>
      </c>
      <c r="H88" s="152">
        <v>2</v>
      </c>
      <c r="I88" s="152">
        <v>1</v>
      </c>
      <c r="J88" s="152">
        <v>100</v>
      </c>
      <c r="K88" s="152">
        <v>4</v>
      </c>
    </row>
    <row r="89" spans="2:11" x14ac:dyDescent="0.25">
      <c r="B89" s="138" t="s">
        <v>3429</v>
      </c>
      <c r="C89" s="206" t="s">
        <v>1841</v>
      </c>
      <c r="D89" s="680">
        <v>19</v>
      </c>
      <c r="E89" s="680">
        <v>5</v>
      </c>
      <c r="F89" s="180" t="s">
        <v>1896</v>
      </c>
      <c r="G89" s="152">
        <v>8</v>
      </c>
      <c r="H89" s="152">
        <v>1</v>
      </c>
      <c r="I89" s="152">
        <v>1</v>
      </c>
      <c r="J89" s="152">
        <v>65</v>
      </c>
      <c r="K89" s="152">
        <v>2</v>
      </c>
    </row>
    <row r="90" spans="2:11" x14ac:dyDescent="0.25">
      <c r="B90" s="138" t="s">
        <v>3430</v>
      </c>
      <c r="C90" s="206" t="s">
        <v>1841</v>
      </c>
      <c r="D90" s="680">
        <v>42</v>
      </c>
      <c r="E90" s="680">
        <v>5</v>
      </c>
      <c r="F90" s="180" t="s">
        <v>3448</v>
      </c>
      <c r="G90" s="152">
        <v>4</v>
      </c>
      <c r="H90" s="152">
        <v>2</v>
      </c>
      <c r="I90" s="152">
        <v>1</v>
      </c>
      <c r="J90" s="152">
        <v>100</v>
      </c>
      <c r="K90" s="152">
        <v>4</v>
      </c>
    </row>
    <row r="91" spans="2:11" x14ac:dyDescent="0.25">
      <c r="B91" s="138" t="s">
        <v>3431</v>
      </c>
      <c r="C91" s="206" t="s">
        <v>1841</v>
      </c>
      <c r="D91" s="680">
        <v>19</v>
      </c>
      <c r="E91" s="680">
        <v>5</v>
      </c>
      <c r="F91" s="180" t="s">
        <v>1896</v>
      </c>
      <c r="G91" s="152">
        <v>8</v>
      </c>
      <c r="H91" s="152">
        <v>1</v>
      </c>
      <c r="I91" s="152">
        <v>1</v>
      </c>
      <c r="J91" s="152">
        <v>65</v>
      </c>
      <c r="K91" s="152">
        <v>2</v>
      </c>
    </row>
    <row r="92" spans="2:11" x14ac:dyDescent="0.25">
      <c r="B92" s="138" t="s">
        <v>3432</v>
      </c>
      <c r="C92" s="206" t="s">
        <v>1841</v>
      </c>
      <c r="D92" s="680">
        <v>42</v>
      </c>
      <c r="E92" s="680">
        <v>5</v>
      </c>
      <c r="F92" s="180" t="s">
        <v>3449</v>
      </c>
      <c r="G92" s="152">
        <v>4</v>
      </c>
      <c r="H92" s="152">
        <v>2</v>
      </c>
      <c r="I92" s="152">
        <v>1</v>
      </c>
      <c r="J92" s="152">
        <v>100</v>
      </c>
      <c r="K92" s="152">
        <v>4</v>
      </c>
    </row>
    <row r="93" spans="2:11" x14ac:dyDescent="0.25">
      <c r="B93" s="138" t="s">
        <v>1846</v>
      </c>
      <c r="C93" s="206" t="s">
        <v>1841</v>
      </c>
      <c r="D93" s="680">
        <v>18</v>
      </c>
      <c r="E93" s="680">
        <v>4</v>
      </c>
      <c r="F93" s="152" t="s">
        <v>1927</v>
      </c>
      <c r="G93" s="152">
        <v>1</v>
      </c>
      <c r="H93" s="152">
        <v>1</v>
      </c>
      <c r="I93" s="152">
        <v>1</v>
      </c>
      <c r="J93" s="152">
        <v>85</v>
      </c>
      <c r="K93" s="152">
        <v>2</v>
      </c>
    </row>
    <row r="94" spans="2:11" x14ac:dyDescent="0.25">
      <c r="B94" s="138" t="s">
        <v>3433</v>
      </c>
      <c r="C94" s="206" t="s">
        <v>1841</v>
      </c>
      <c r="D94" s="680">
        <v>38</v>
      </c>
      <c r="E94" s="680">
        <v>5</v>
      </c>
      <c r="F94" s="180" t="s">
        <v>3448</v>
      </c>
      <c r="G94" s="152">
        <v>4</v>
      </c>
      <c r="H94" s="152">
        <v>2</v>
      </c>
      <c r="I94" s="152">
        <v>1</v>
      </c>
      <c r="J94" s="152">
        <v>100</v>
      </c>
      <c r="K94" s="152">
        <v>4</v>
      </c>
    </row>
    <row r="95" spans="2:11" x14ac:dyDescent="0.25">
      <c r="B95" s="138" t="s">
        <v>3434</v>
      </c>
      <c r="C95" s="206" t="s">
        <v>1841</v>
      </c>
      <c r="D95" s="680">
        <v>19</v>
      </c>
      <c r="E95" s="680">
        <v>5</v>
      </c>
      <c r="F95" s="180" t="s">
        <v>1896</v>
      </c>
      <c r="G95" s="152">
        <v>8</v>
      </c>
      <c r="H95" s="152">
        <v>1</v>
      </c>
      <c r="I95" s="152">
        <v>1</v>
      </c>
      <c r="J95" s="152">
        <v>65</v>
      </c>
      <c r="K95" s="152">
        <v>2</v>
      </c>
    </row>
    <row r="96" spans="2:11" x14ac:dyDescent="0.25">
      <c r="B96" s="138" t="s">
        <v>3435</v>
      </c>
      <c r="C96" s="206" t="s">
        <v>1841</v>
      </c>
      <c r="D96" s="680">
        <v>41</v>
      </c>
      <c r="E96" s="680">
        <v>5</v>
      </c>
      <c r="F96" s="180" t="s">
        <v>3448</v>
      </c>
      <c r="G96" s="152">
        <v>4</v>
      </c>
      <c r="H96" s="152">
        <v>2</v>
      </c>
      <c r="I96" s="152">
        <v>1</v>
      </c>
      <c r="J96" s="152">
        <v>100</v>
      </c>
      <c r="K96" s="152">
        <v>4</v>
      </c>
    </row>
    <row r="97" spans="2:11" x14ac:dyDescent="0.25">
      <c r="B97" s="138" t="s">
        <v>3436</v>
      </c>
      <c r="C97" s="206" t="s">
        <v>1841</v>
      </c>
      <c r="D97" s="680">
        <v>20</v>
      </c>
      <c r="E97" s="680">
        <v>5</v>
      </c>
      <c r="F97" s="180" t="s">
        <v>1896</v>
      </c>
      <c r="G97" s="152">
        <v>8</v>
      </c>
      <c r="H97" s="152">
        <v>1</v>
      </c>
      <c r="I97" s="152">
        <v>1</v>
      </c>
      <c r="J97" s="152">
        <v>65</v>
      </c>
      <c r="K97" s="152">
        <v>2</v>
      </c>
    </row>
    <row r="98" spans="2:11" x14ac:dyDescent="0.25">
      <c r="B98" s="158" t="s">
        <v>1851</v>
      </c>
      <c r="C98" s="206" t="s">
        <v>1888</v>
      </c>
      <c r="D98" s="680">
        <v>16</v>
      </c>
      <c r="E98" s="680">
        <v>2</v>
      </c>
      <c r="F98" s="152" t="s">
        <v>1928</v>
      </c>
      <c r="G98" s="152">
        <v>2</v>
      </c>
      <c r="H98" s="152">
        <v>1</v>
      </c>
      <c r="I98" s="152">
        <v>0.5</v>
      </c>
      <c r="J98" s="152">
        <v>120</v>
      </c>
      <c r="K98" s="152">
        <v>3</v>
      </c>
    </row>
    <row r="99" spans="2:11" x14ac:dyDescent="0.25">
      <c r="B99" s="158" t="s">
        <v>1853</v>
      </c>
      <c r="C99" s="204" t="s">
        <v>1929</v>
      </c>
      <c r="D99" s="680">
        <v>12</v>
      </c>
      <c r="E99" s="680">
        <v>3</v>
      </c>
      <c r="F99" s="152" t="s">
        <v>1930</v>
      </c>
      <c r="G99" s="152">
        <v>4</v>
      </c>
      <c r="H99" s="152">
        <v>1</v>
      </c>
      <c r="I99" s="152">
        <v>0.5</v>
      </c>
      <c r="J99" s="152">
        <v>120</v>
      </c>
      <c r="K99" s="152">
        <v>3</v>
      </c>
    </row>
    <row r="100" spans="2:11" x14ac:dyDescent="0.25">
      <c r="B100" s="158" t="s">
        <v>1854</v>
      </c>
      <c r="C100" s="204" t="s">
        <v>1929</v>
      </c>
      <c r="D100" s="680">
        <v>15</v>
      </c>
      <c r="E100" s="680">
        <v>2</v>
      </c>
      <c r="F100" s="180" t="s">
        <v>1931</v>
      </c>
      <c r="G100" s="152">
        <v>4</v>
      </c>
      <c r="H100" s="152">
        <v>1</v>
      </c>
      <c r="I100" s="152">
        <v>0.5</v>
      </c>
      <c r="J100" s="152">
        <v>120</v>
      </c>
      <c r="K100" s="152">
        <v>3</v>
      </c>
    </row>
    <row r="101" spans="2:11" x14ac:dyDescent="0.25">
      <c r="B101" s="158" t="s">
        <v>1856</v>
      </c>
      <c r="C101" s="204" t="s">
        <v>1932</v>
      </c>
      <c r="D101" s="680">
        <v>30</v>
      </c>
      <c r="E101" s="680">
        <v>3</v>
      </c>
      <c r="F101" s="152" t="s">
        <v>1933</v>
      </c>
      <c r="G101" s="152">
        <v>5</v>
      </c>
      <c r="H101" s="152">
        <v>1</v>
      </c>
      <c r="I101" s="152">
        <v>0.5</v>
      </c>
      <c r="J101" s="152">
        <v>120</v>
      </c>
      <c r="K101" s="152">
        <v>3</v>
      </c>
    </row>
    <row r="102" spans="2:11" x14ac:dyDescent="0.25">
      <c r="B102" s="158" t="s">
        <v>1857</v>
      </c>
      <c r="C102" s="204" t="s">
        <v>1838</v>
      </c>
      <c r="D102" s="680">
        <v>19</v>
      </c>
      <c r="E102" s="680">
        <v>2</v>
      </c>
      <c r="F102" s="152" t="s">
        <v>1934</v>
      </c>
      <c r="G102" s="152">
        <v>1</v>
      </c>
      <c r="H102" s="152">
        <v>1</v>
      </c>
      <c r="I102" s="152">
        <v>1</v>
      </c>
      <c r="J102" s="152">
        <v>100</v>
      </c>
      <c r="K102" s="152">
        <v>0</v>
      </c>
    </row>
    <row r="103" spans="2:11" x14ac:dyDescent="0.25">
      <c r="B103" s="158" t="s">
        <v>1858</v>
      </c>
      <c r="C103" s="204" t="s">
        <v>1838</v>
      </c>
      <c r="D103" s="680">
        <v>18</v>
      </c>
      <c r="E103" s="680">
        <v>1</v>
      </c>
      <c r="F103" s="152" t="s">
        <v>1934</v>
      </c>
      <c r="G103" s="152">
        <v>2</v>
      </c>
      <c r="H103" s="152">
        <v>1</v>
      </c>
      <c r="I103" s="152">
        <v>1</v>
      </c>
      <c r="J103" s="152">
        <v>100</v>
      </c>
      <c r="K103" s="152">
        <v>0</v>
      </c>
    </row>
    <row r="104" spans="2:11" x14ac:dyDescent="0.25">
      <c r="B104" s="158" t="s">
        <v>1859</v>
      </c>
      <c r="C104" s="204" t="s">
        <v>1838</v>
      </c>
      <c r="D104" s="680">
        <v>17</v>
      </c>
      <c r="E104" s="680">
        <v>1</v>
      </c>
      <c r="F104" s="152" t="s">
        <v>1934</v>
      </c>
      <c r="G104" s="152">
        <v>2</v>
      </c>
      <c r="H104" s="152">
        <v>1</v>
      </c>
      <c r="I104" s="152">
        <v>1</v>
      </c>
      <c r="J104" s="152">
        <v>100</v>
      </c>
      <c r="K104" s="152">
        <v>0</v>
      </c>
    </row>
    <row r="105" spans="2:11" x14ac:dyDescent="0.25">
      <c r="B105" s="158" t="s">
        <v>1860</v>
      </c>
      <c r="C105" s="204" t="s">
        <v>1838</v>
      </c>
      <c r="D105" s="682">
        <v>19</v>
      </c>
      <c r="E105" s="682">
        <v>0</v>
      </c>
      <c r="F105" s="152" t="s">
        <v>1934</v>
      </c>
      <c r="G105" s="152">
        <v>1</v>
      </c>
      <c r="H105" s="152">
        <v>1</v>
      </c>
      <c r="I105" s="152">
        <v>1</v>
      </c>
      <c r="J105" s="152">
        <v>100</v>
      </c>
      <c r="K105" s="152">
        <v>0</v>
      </c>
    </row>
    <row r="106" spans="2:11" x14ac:dyDescent="0.25">
      <c r="B106" s="158" t="s">
        <v>1861</v>
      </c>
      <c r="C106" s="204" t="s">
        <v>1838</v>
      </c>
      <c r="D106" s="680">
        <v>25</v>
      </c>
      <c r="E106" s="680">
        <v>2</v>
      </c>
      <c r="F106" s="152" t="s">
        <v>1934</v>
      </c>
      <c r="G106" s="152">
        <v>2</v>
      </c>
      <c r="H106" s="152">
        <v>1</v>
      </c>
      <c r="I106" s="152">
        <v>1</v>
      </c>
      <c r="J106" s="152">
        <v>100</v>
      </c>
      <c r="K106" s="152">
        <v>2</v>
      </c>
    </row>
    <row r="107" spans="2:11" x14ac:dyDescent="0.25">
      <c r="B107" s="158" t="s">
        <v>1862</v>
      </c>
      <c r="C107" s="206" t="s">
        <v>1841</v>
      </c>
      <c r="D107" s="680">
        <v>26</v>
      </c>
      <c r="E107" s="680">
        <v>4</v>
      </c>
      <c r="F107" s="180" t="s">
        <v>1896</v>
      </c>
      <c r="G107" s="152">
        <v>9</v>
      </c>
      <c r="H107" s="152">
        <v>1</v>
      </c>
      <c r="I107" s="152">
        <v>0.5</v>
      </c>
      <c r="J107" s="152">
        <v>75</v>
      </c>
      <c r="K107" s="152">
        <v>4</v>
      </c>
    </row>
    <row r="108" spans="2:11" x14ac:dyDescent="0.25">
      <c r="B108" s="158" t="s">
        <v>1863</v>
      </c>
      <c r="C108" s="206" t="s">
        <v>1841</v>
      </c>
      <c r="D108" s="680">
        <v>25</v>
      </c>
      <c r="E108" s="680">
        <v>4</v>
      </c>
      <c r="F108" s="180" t="s">
        <v>1896</v>
      </c>
      <c r="G108" s="152">
        <v>6</v>
      </c>
      <c r="H108" s="152">
        <v>1</v>
      </c>
      <c r="I108" s="152">
        <v>0.5</v>
      </c>
      <c r="J108" s="152">
        <v>75</v>
      </c>
      <c r="K108" s="152">
        <v>4</v>
      </c>
    </row>
    <row r="109" spans="2:11" x14ac:dyDescent="0.25">
      <c r="B109" s="158" t="s">
        <v>1864</v>
      </c>
      <c r="C109" s="206" t="s">
        <v>1841</v>
      </c>
      <c r="D109" s="680">
        <v>26</v>
      </c>
      <c r="E109" s="680">
        <v>4</v>
      </c>
      <c r="F109" s="180"/>
      <c r="G109" s="152"/>
      <c r="H109" s="152"/>
      <c r="I109" s="152">
        <v>0.5</v>
      </c>
      <c r="J109" s="152">
        <v>75</v>
      </c>
      <c r="K109" s="152">
        <v>4</v>
      </c>
    </row>
    <row r="110" spans="2:11" x14ac:dyDescent="0.25">
      <c r="B110" s="158" t="s">
        <v>1865</v>
      </c>
      <c r="C110" s="206" t="s">
        <v>1841</v>
      </c>
      <c r="D110" s="680">
        <v>27</v>
      </c>
      <c r="E110" s="680">
        <v>5</v>
      </c>
      <c r="F110" s="180" t="s">
        <v>1896</v>
      </c>
      <c r="G110" s="152">
        <v>8</v>
      </c>
      <c r="H110" s="152">
        <v>1</v>
      </c>
      <c r="I110" s="152">
        <v>0.5</v>
      </c>
      <c r="J110" s="152">
        <v>75</v>
      </c>
      <c r="K110" s="152">
        <v>4</v>
      </c>
    </row>
    <row r="111" spans="2:11" x14ac:dyDescent="0.25">
      <c r="B111" s="158" t="s">
        <v>1866</v>
      </c>
      <c r="C111" s="204" t="s">
        <v>1929</v>
      </c>
      <c r="D111" s="680">
        <v>12</v>
      </c>
      <c r="E111" s="680">
        <v>2</v>
      </c>
      <c r="F111" s="152" t="s">
        <v>1928</v>
      </c>
      <c r="G111" s="152">
        <v>2</v>
      </c>
      <c r="H111" s="152">
        <v>1</v>
      </c>
      <c r="I111" s="152">
        <v>0.5</v>
      </c>
      <c r="J111" s="152">
        <v>50</v>
      </c>
      <c r="K111" s="152">
        <v>2</v>
      </c>
    </row>
    <row r="112" spans="2:11" x14ac:dyDescent="0.25">
      <c r="B112" s="158" t="s">
        <v>1867</v>
      </c>
      <c r="C112" s="204" t="s">
        <v>1929</v>
      </c>
      <c r="D112" s="680">
        <v>14</v>
      </c>
      <c r="E112" s="680">
        <v>2</v>
      </c>
      <c r="F112" s="152" t="s">
        <v>1928</v>
      </c>
      <c r="G112" s="152">
        <v>2</v>
      </c>
      <c r="H112" s="152">
        <v>1</v>
      </c>
      <c r="I112" s="152">
        <v>0.5</v>
      </c>
      <c r="J112" s="152">
        <v>50</v>
      </c>
      <c r="K112" s="152">
        <v>2</v>
      </c>
    </row>
    <row r="113" spans="2:11" x14ac:dyDescent="0.25">
      <c r="B113" s="138" t="s">
        <v>3437</v>
      </c>
      <c r="C113" s="206" t="s">
        <v>1841</v>
      </c>
      <c r="D113" s="680">
        <v>4</v>
      </c>
      <c r="E113" s="680">
        <v>1</v>
      </c>
      <c r="F113" s="152"/>
      <c r="G113" s="152"/>
      <c r="H113" s="152"/>
      <c r="I113" s="152"/>
      <c r="J113" s="211">
        <v>20</v>
      </c>
      <c r="K113" s="152"/>
    </row>
    <row r="114" spans="2:11" x14ac:dyDescent="0.25">
      <c r="B114" s="138" t="s">
        <v>3438</v>
      </c>
      <c r="C114" s="206" t="s">
        <v>1841</v>
      </c>
      <c r="D114" s="680">
        <v>3</v>
      </c>
      <c r="E114" s="680">
        <v>1</v>
      </c>
      <c r="F114" s="152"/>
      <c r="G114" s="152"/>
      <c r="H114" s="152"/>
      <c r="I114" s="152"/>
      <c r="J114" s="211">
        <v>20</v>
      </c>
      <c r="K114" s="152"/>
    </row>
    <row r="115" spans="2:11" x14ac:dyDescent="0.25">
      <c r="B115" s="138" t="s">
        <v>3439</v>
      </c>
      <c r="C115" s="206" t="s">
        <v>1841</v>
      </c>
      <c r="D115" s="680">
        <v>11</v>
      </c>
      <c r="E115" s="680">
        <v>1</v>
      </c>
      <c r="F115" s="152"/>
      <c r="G115" s="152"/>
      <c r="H115" s="152"/>
      <c r="I115" s="152"/>
      <c r="J115" s="211">
        <v>20</v>
      </c>
      <c r="K115" s="152"/>
    </row>
    <row r="116" spans="2:11" x14ac:dyDescent="0.25">
      <c r="B116" s="138" t="s">
        <v>3440</v>
      </c>
      <c r="C116" s="206" t="s">
        <v>1841</v>
      </c>
      <c r="D116" s="680">
        <v>10</v>
      </c>
      <c r="E116" s="680">
        <v>1</v>
      </c>
      <c r="F116" s="152"/>
      <c r="G116" s="152"/>
      <c r="H116" s="152"/>
      <c r="I116" s="152"/>
      <c r="J116" s="211">
        <v>20</v>
      </c>
      <c r="K116" s="152"/>
    </row>
    <row r="117" spans="2:11" x14ac:dyDescent="0.25">
      <c r="B117" s="138" t="s">
        <v>3441</v>
      </c>
      <c r="C117" s="206" t="s">
        <v>1841</v>
      </c>
      <c r="D117" s="680">
        <v>6</v>
      </c>
      <c r="E117" s="680">
        <v>1</v>
      </c>
      <c r="F117" s="152"/>
      <c r="G117" s="152"/>
      <c r="H117" s="152"/>
      <c r="I117" s="152"/>
      <c r="J117" s="211">
        <v>20</v>
      </c>
      <c r="K117" s="152"/>
    </row>
    <row r="118" spans="2:11" x14ac:dyDescent="0.25">
      <c r="B118" s="138" t="s">
        <v>3442</v>
      </c>
      <c r="C118" s="204" t="s">
        <v>1929</v>
      </c>
      <c r="D118" s="680">
        <v>7</v>
      </c>
      <c r="E118" s="680">
        <v>1</v>
      </c>
      <c r="F118" s="152"/>
      <c r="G118" s="152"/>
      <c r="H118" s="152"/>
      <c r="I118" s="152"/>
      <c r="J118" s="211">
        <v>20</v>
      </c>
      <c r="K118" s="152"/>
    </row>
    <row r="119" spans="2:11" x14ac:dyDescent="0.25">
      <c r="B119" s="138" t="s">
        <v>3443</v>
      </c>
      <c r="C119" s="204" t="s">
        <v>1929</v>
      </c>
      <c r="D119" s="680">
        <v>9</v>
      </c>
      <c r="E119" s="680">
        <v>1</v>
      </c>
      <c r="F119" s="152"/>
      <c r="G119" s="152"/>
      <c r="H119" s="152"/>
      <c r="I119" s="152"/>
      <c r="J119" s="211">
        <v>20</v>
      </c>
      <c r="K119" s="152"/>
    </row>
    <row r="120" spans="2:11" x14ac:dyDescent="0.25">
      <c r="B120" s="138" t="s">
        <v>3444</v>
      </c>
      <c r="C120" s="206" t="s">
        <v>1841</v>
      </c>
      <c r="D120" s="680">
        <v>37</v>
      </c>
      <c r="E120" s="680">
        <v>5</v>
      </c>
      <c r="F120" s="152"/>
      <c r="G120" s="152"/>
      <c r="H120" s="152"/>
      <c r="I120" s="152"/>
      <c r="J120" s="211">
        <v>125</v>
      </c>
      <c r="K120" s="152">
        <v>3</v>
      </c>
    </row>
    <row r="121" spans="2:11" x14ac:dyDescent="0.25">
      <c r="B121" s="158" t="s">
        <v>1936</v>
      </c>
      <c r="C121" s="206" t="s">
        <v>1841</v>
      </c>
      <c r="D121" s="152">
        <v>28</v>
      </c>
      <c r="E121" s="152">
        <v>4</v>
      </c>
      <c r="F121" s="180" t="s">
        <v>1937</v>
      </c>
      <c r="G121" s="152">
        <v>0</v>
      </c>
      <c r="H121" s="152">
        <v>1</v>
      </c>
      <c r="I121" s="152">
        <v>1</v>
      </c>
      <c r="J121" s="152">
        <v>125</v>
      </c>
      <c r="K121" s="152">
        <v>2</v>
      </c>
    </row>
    <row r="122" spans="2:11" x14ac:dyDescent="0.25">
      <c r="B122" s="158" t="s">
        <v>1935</v>
      </c>
      <c r="C122" s="206" t="s">
        <v>1841</v>
      </c>
      <c r="D122" s="152">
        <v>26</v>
      </c>
      <c r="E122" s="152">
        <v>4</v>
      </c>
      <c r="F122" s="180" t="s">
        <v>1896</v>
      </c>
      <c r="G122" s="152">
        <v>7</v>
      </c>
      <c r="H122" s="152">
        <v>1</v>
      </c>
      <c r="I122" s="152">
        <v>0.5</v>
      </c>
      <c r="J122" s="152">
        <v>75</v>
      </c>
      <c r="K122" s="152">
        <v>4</v>
      </c>
    </row>
    <row r="123" spans="2:11" x14ac:dyDescent="0.25">
      <c r="B123" s="158" t="s">
        <v>1870</v>
      </c>
      <c r="C123" s="206" t="s">
        <v>1841</v>
      </c>
      <c r="D123" s="152">
        <v>13</v>
      </c>
      <c r="E123" s="152">
        <v>1</v>
      </c>
      <c r="F123" s="180" t="s">
        <v>1938</v>
      </c>
      <c r="G123" s="152">
        <v>3</v>
      </c>
      <c r="H123" s="152">
        <v>1</v>
      </c>
      <c r="I123" s="152">
        <v>0</v>
      </c>
      <c r="J123" s="152">
        <v>50</v>
      </c>
      <c r="K123" s="152">
        <v>1</v>
      </c>
    </row>
    <row r="124" spans="2:11" ht="15.75" thickBot="1" x14ac:dyDescent="0.3">
      <c r="B124" s="158" t="s">
        <v>3450</v>
      </c>
      <c r="C124" s="204" t="s">
        <v>1838</v>
      </c>
      <c r="D124" s="683">
        <v>74</v>
      </c>
      <c r="E124" s="683">
        <v>14</v>
      </c>
      <c r="F124" s="180" t="s">
        <v>1939</v>
      </c>
      <c r="G124" s="152">
        <v>25</v>
      </c>
      <c r="H124">
        <v>1</v>
      </c>
      <c r="I124">
        <v>1</v>
      </c>
      <c r="J124" s="370">
        <v>700</v>
      </c>
      <c r="K124">
        <v>7</v>
      </c>
    </row>
    <row r="125" spans="2:11" ht="21" thickBot="1" x14ac:dyDescent="0.35">
      <c r="B125" s="154" t="s">
        <v>1872</v>
      </c>
      <c r="C125" s="193"/>
      <c r="D125" s="160">
        <f>SUM(D86:D124)</f>
        <v>864</v>
      </c>
      <c r="E125" s="160">
        <f>SUM(E86:E124)</f>
        <v>129</v>
      </c>
      <c r="F125" s="160"/>
      <c r="G125" s="160">
        <f>SUM(G86:G124)</f>
        <v>152</v>
      </c>
      <c r="H125" s="160">
        <f>SUM(H86:H124)</f>
        <v>35</v>
      </c>
      <c r="I125" s="160">
        <f>SUM(I86:I124)</f>
        <v>24.5</v>
      </c>
      <c r="J125" s="160">
        <f>SUM(J86:J124)</f>
        <v>3540</v>
      </c>
      <c r="K125" s="160">
        <f>SUM(K86:K124)</f>
        <v>85</v>
      </c>
    </row>
    <row r="131" spans="2:14" ht="15.75" thickBot="1" x14ac:dyDescent="0.3"/>
    <row r="132" spans="2:14" ht="33.6" customHeight="1" thickBot="1" x14ac:dyDescent="0.3">
      <c r="B132" s="1077" t="s">
        <v>2026</v>
      </c>
      <c r="C132" s="1078"/>
      <c r="D132" s="1078"/>
      <c r="E132" s="1078"/>
      <c r="F132" s="1078"/>
      <c r="G132" s="1078"/>
      <c r="H132" s="1078"/>
      <c r="I132" s="1078"/>
      <c r="J132" s="1078"/>
      <c r="K132" s="1078"/>
      <c r="L132" s="1078"/>
      <c r="M132" s="1078"/>
      <c r="N132" s="1079"/>
    </row>
    <row r="133" spans="2:14" ht="60" x14ac:dyDescent="0.25">
      <c r="B133" s="202"/>
      <c r="C133" s="203" t="s">
        <v>1940</v>
      </c>
      <c r="D133" s="203" t="s">
        <v>1876</v>
      </c>
      <c r="E133" s="203" t="s">
        <v>1941</v>
      </c>
      <c r="F133" s="203" t="s">
        <v>1874</v>
      </c>
      <c r="G133" s="157" t="s">
        <v>1942</v>
      </c>
      <c r="H133" s="203" t="s">
        <v>1943</v>
      </c>
      <c r="I133" s="203" t="s">
        <v>1944</v>
      </c>
      <c r="J133" s="203" t="s">
        <v>1945</v>
      </c>
      <c r="K133" s="203" t="s">
        <v>1946</v>
      </c>
      <c r="L133" s="203" t="s">
        <v>1947</v>
      </c>
      <c r="M133" s="203" t="s">
        <v>1948</v>
      </c>
      <c r="N133" s="223" t="s">
        <v>1949</v>
      </c>
    </row>
    <row r="134" spans="2:14" x14ac:dyDescent="0.25">
      <c r="B134" s="158" t="s">
        <v>1950</v>
      </c>
      <c r="C134" s="152"/>
      <c r="D134" s="152">
        <v>0</v>
      </c>
      <c r="E134" s="205">
        <v>14</v>
      </c>
      <c r="F134" s="152">
        <v>2</v>
      </c>
      <c r="G134" s="152"/>
      <c r="H134" s="152">
        <v>0</v>
      </c>
      <c r="I134" s="152">
        <v>0</v>
      </c>
      <c r="J134" s="152">
        <v>8</v>
      </c>
      <c r="K134" s="152">
        <v>0</v>
      </c>
      <c r="L134" s="152">
        <v>4</v>
      </c>
      <c r="M134" s="152">
        <v>0</v>
      </c>
      <c r="N134" s="126">
        <v>0</v>
      </c>
    </row>
    <row r="135" spans="2:14" x14ac:dyDescent="0.25">
      <c r="B135" s="158" t="s">
        <v>1951</v>
      </c>
      <c r="C135" s="152"/>
      <c r="D135" s="152">
        <v>0</v>
      </c>
      <c r="E135" s="152">
        <v>13</v>
      </c>
      <c r="F135" s="152">
        <v>2</v>
      </c>
      <c r="G135" s="152"/>
      <c r="H135" s="152">
        <v>0</v>
      </c>
      <c r="I135" s="152">
        <v>0</v>
      </c>
      <c r="J135" s="152">
        <v>8</v>
      </c>
      <c r="K135" s="152">
        <v>0</v>
      </c>
      <c r="L135" s="152">
        <v>4</v>
      </c>
      <c r="M135" s="152">
        <v>0</v>
      </c>
      <c r="N135" s="126">
        <v>0</v>
      </c>
    </row>
    <row r="136" spans="2:14" x14ac:dyDescent="0.25">
      <c r="B136" s="158" t="s">
        <v>1952</v>
      </c>
      <c r="C136" s="152"/>
      <c r="D136" s="152">
        <v>0</v>
      </c>
      <c r="E136" s="152">
        <v>13</v>
      </c>
      <c r="F136" s="152">
        <v>2</v>
      </c>
      <c r="G136" s="152"/>
      <c r="H136" s="152">
        <v>0</v>
      </c>
      <c r="I136" s="152">
        <v>0</v>
      </c>
      <c r="J136" s="152">
        <v>17</v>
      </c>
      <c r="K136" s="152">
        <v>0</v>
      </c>
      <c r="L136" s="152">
        <v>6</v>
      </c>
      <c r="M136" s="152">
        <v>0</v>
      </c>
      <c r="N136" s="126">
        <v>0</v>
      </c>
    </row>
    <row r="137" spans="2:14" x14ac:dyDescent="0.25">
      <c r="B137" s="158" t="s">
        <v>1953</v>
      </c>
      <c r="C137" s="152"/>
      <c r="D137" s="152">
        <v>0</v>
      </c>
      <c r="E137" s="152">
        <v>13</v>
      </c>
      <c r="F137" s="152">
        <v>2</v>
      </c>
      <c r="G137" s="152"/>
      <c r="H137" s="152">
        <v>0</v>
      </c>
      <c r="I137" s="152">
        <v>0</v>
      </c>
      <c r="J137" s="152">
        <v>17</v>
      </c>
      <c r="K137" s="152">
        <v>0</v>
      </c>
      <c r="L137" s="152">
        <v>6</v>
      </c>
      <c r="M137" s="152">
        <v>0</v>
      </c>
      <c r="N137" s="126">
        <v>0</v>
      </c>
    </row>
    <row r="138" spans="2:14" x14ac:dyDescent="0.25">
      <c r="B138" s="158" t="s">
        <v>1954</v>
      </c>
      <c r="C138" s="152"/>
      <c r="D138" s="152">
        <v>6</v>
      </c>
      <c r="E138" s="152">
        <v>0</v>
      </c>
      <c r="F138" s="152">
        <v>0</v>
      </c>
      <c r="G138" s="152">
        <v>0</v>
      </c>
      <c r="H138" s="152">
        <v>0</v>
      </c>
      <c r="I138" s="152">
        <v>0</v>
      </c>
      <c r="J138" s="152">
        <v>1</v>
      </c>
      <c r="K138" s="152">
        <v>0</v>
      </c>
      <c r="L138" s="152">
        <v>1</v>
      </c>
      <c r="M138" s="152">
        <v>0</v>
      </c>
      <c r="N138" s="126">
        <v>1</v>
      </c>
    </row>
    <row r="139" spans="2:14" x14ac:dyDescent="0.25">
      <c r="B139" s="158" t="s">
        <v>1955</v>
      </c>
      <c r="C139" s="152"/>
      <c r="D139" s="152">
        <v>0</v>
      </c>
      <c r="E139" s="152">
        <v>10</v>
      </c>
      <c r="F139" s="152">
        <v>2</v>
      </c>
      <c r="G139" s="152"/>
      <c r="H139" s="152">
        <v>0</v>
      </c>
      <c r="I139" s="152">
        <v>0</v>
      </c>
      <c r="J139" s="152">
        <v>11</v>
      </c>
      <c r="K139" s="152">
        <v>0</v>
      </c>
      <c r="L139" s="152">
        <v>4</v>
      </c>
      <c r="M139" s="152">
        <v>0</v>
      </c>
      <c r="N139" s="126">
        <v>0</v>
      </c>
    </row>
    <row r="140" spans="2:14" x14ac:dyDescent="0.25">
      <c r="B140" s="158" t="s">
        <v>1956</v>
      </c>
      <c r="C140" s="152"/>
      <c r="D140" s="152">
        <v>7</v>
      </c>
      <c r="E140" s="152">
        <v>14</v>
      </c>
      <c r="F140" s="152">
        <v>2</v>
      </c>
      <c r="G140" s="152"/>
      <c r="H140" s="152">
        <v>0</v>
      </c>
      <c r="I140" s="152">
        <v>0</v>
      </c>
      <c r="J140" s="152">
        <v>11</v>
      </c>
      <c r="K140" s="152">
        <v>0</v>
      </c>
      <c r="L140" s="152">
        <v>6</v>
      </c>
      <c r="M140" s="152">
        <v>0</v>
      </c>
      <c r="N140" s="126">
        <v>0</v>
      </c>
    </row>
    <row r="141" spans="2:14" x14ac:dyDescent="0.25">
      <c r="B141" s="158" t="s">
        <v>1957</v>
      </c>
      <c r="C141" s="152"/>
      <c r="D141" s="152">
        <v>0</v>
      </c>
      <c r="E141" s="152">
        <v>13</v>
      </c>
      <c r="F141" s="152">
        <v>2</v>
      </c>
      <c r="G141" s="152"/>
      <c r="H141" s="152">
        <v>0</v>
      </c>
      <c r="I141" s="152">
        <v>0</v>
      </c>
      <c r="J141" s="152">
        <v>17</v>
      </c>
      <c r="K141" s="152">
        <v>0</v>
      </c>
      <c r="L141" s="152">
        <v>6</v>
      </c>
      <c r="M141" s="152">
        <v>0</v>
      </c>
      <c r="N141" s="126">
        <v>0</v>
      </c>
    </row>
    <row r="142" spans="2:14" x14ac:dyDescent="0.25">
      <c r="B142" s="158" t="s">
        <v>1958</v>
      </c>
      <c r="C142" s="152"/>
      <c r="D142" s="152">
        <v>0</v>
      </c>
      <c r="E142" s="152">
        <v>13</v>
      </c>
      <c r="F142" s="152">
        <v>2</v>
      </c>
      <c r="G142" s="152"/>
      <c r="H142" s="152">
        <v>0</v>
      </c>
      <c r="I142" s="152">
        <v>0</v>
      </c>
      <c r="J142" s="152">
        <v>17</v>
      </c>
      <c r="K142" s="152">
        <v>0</v>
      </c>
      <c r="L142" s="152">
        <v>6</v>
      </c>
      <c r="M142" s="152">
        <v>0</v>
      </c>
      <c r="N142" s="126">
        <v>0</v>
      </c>
    </row>
    <row r="143" spans="2:14" x14ac:dyDescent="0.25">
      <c r="B143" s="158" t="s">
        <v>1959</v>
      </c>
      <c r="C143" s="152"/>
      <c r="D143" s="152">
        <v>15</v>
      </c>
      <c r="E143" s="152">
        <v>0</v>
      </c>
      <c r="F143" s="152">
        <v>4</v>
      </c>
      <c r="G143" s="152"/>
      <c r="H143" s="152">
        <v>0</v>
      </c>
      <c r="I143" s="152">
        <v>0</v>
      </c>
      <c r="J143" s="152">
        <v>23</v>
      </c>
      <c r="K143" s="152">
        <v>0</v>
      </c>
      <c r="L143" s="152">
        <v>5</v>
      </c>
      <c r="M143" s="152">
        <v>0</v>
      </c>
      <c r="N143" s="126">
        <v>0</v>
      </c>
    </row>
    <row r="144" spans="2:14" x14ac:dyDescent="0.25">
      <c r="B144" s="158" t="s">
        <v>1960</v>
      </c>
      <c r="C144" s="152"/>
      <c r="D144" s="152">
        <v>15</v>
      </c>
      <c r="E144" s="152">
        <v>0</v>
      </c>
      <c r="F144" s="152">
        <v>4</v>
      </c>
      <c r="G144" s="152"/>
      <c r="H144" s="152">
        <v>0</v>
      </c>
      <c r="I144" s="152">
        <v>0</v>
      </c>
      <c r="J144" s="152">
        <v>23</v>
      </c>
      <c r="K144" s="152">
        <v>0</v>
      </c>
      <c r="L144" s="152">
        <v>5</v>
      </c>
      <c r="M144" s="152">
        <v>0</v>
      </c>
      <c r="N144" s="126">
        <v>0</v>
      </c>
    </row>
    <row r="145" spans="2:14" x14ac:dyDescent="0.25">
      <c r="B145" s="158" t="s">
        <v>1961</v>
      </c>
      <c r="C145" s="152"/>
      <c r="D145" s="152">
        <v>61</v>
      </c>
      <c r="E145" s="152">
        <v>0</v>
      </c>
      <c r="F145" s="152">
        <v>25</v>
      </c>
      <c r="G145" s="152"/>
      <c r="H145" s="152">
        <v>0</v>
      </c>
      <c r="I145" s="152">
        <v>0</v>
      </c>
      <c r="J145" s="152">
        <v>115</v>
      </c>
      <c r="K145" s="152">
        <v>0</v>
      </c>
      <c r="L145" s="152">
        <v>19</v>
      </c>
      <c r="M145" s="152">
        <v>0</v>
      </c>
      <c r="N145" s="126">
        <v>0</v>
      </c>
    </row>
    <row r="146" spans="2:14" x14ac:dyDescent="0.25">
      <c r="B146" s="207" t="s">
        <v>1962</v>
      </c>
      <c r="C146" s="152"/>
      <c r="D146" s="152">
        <v>0</v>
      </c>
      <c r="E146" s="152">
        <v>2</v>
      </c>
      <c r="F146" s="152">
        <v>0.5</v>
      </c>
      <c r="G146" s="152"/>
      <c r="H146" s="152">
        <v>0</v>
      </c>
      <c r="I146" s="152">
        <v>0</v>
      </c>
      <c r="J146" s="152">
        <v>0</v>
      </c>
      <c r="K146" s="152">
        <v>0</v>
      </c>
      <c r="L146" s="152">
        <v>0</v>
      </c>
      <c r="M146" s="152">
        <v>0</v>
      </c>
      <c r="N146" s="126">
        <v>0</v>
      </c>
    </row>
    <row r="147" spans="2:14" x14ac:dyDescent="0.25">
      <c r="B147" s="207" t="s">
        <v>1963</v>
      </c>
      <c r="C147" s="152"/>
      <c r="D147" s="152">
        <v>0</v>
      </c>
      <c r="E147" s="152">
        <v>2</v>
      </c>
      <c r="F147" s="152">
        <v>0.5</v>
      </c>
      <c r="G147" s="152"/>
      <c r="H147" s="152">
        <v>0</v>
      </c>
      <c r="I147" s="152">
        <v>0</v>
      </c>
      <c r="J147" s="152">
        <v>0</v>
      </c>
      <c r="K147" s="152">
        <v>0</v>
      </c>
      <c r="L147" s="152">
        <v>0</v>
      </c>
      <c r="M147" s="152">
        <v>0</v>
      </c>
      <c r="N147" s="126">
        <v>0</v>
      </c>
    </row>
    <row r="148" spans="2:14" x14ac:dyDescent="0.25">
      <c r="B148" s="158" t="s">
        <v>1964</v>
      </c>
      <c r="C148" s="152"/>
      <c r="D148" s="152">
        <v>0</v>
      </c>
      <c r="E148" s="152">
        <v>2</v>
      </c>
      <c r="F148" s="152">
        <v>0.5</v>
      </c>
      <c r="G148" s="152"/>
      <c r="H148" s="152">
        <v>0</v>
      </c>
      <c r="I148" s="152">
        <v>0</v>
      </c>
      <c r="J148" s="152">
        <v>0</v>
      </c>
      <c r="K148" s="152">
        <v>0</v>
      </c>
      <c r="L148" s="152">
        <v>0</v>
      </c>
      <c r="M148" s="152">
        <v>0</v>
      </c>
      <c r="N148" s="126">
        <v>0</v>
      </c>
    </row>
    <row r="149" spans="2:14" x14ac:dyDescent="0.25">
      <c r="B149" s="158" t="s">
        <v>1965</v>
      </c>
      <c r="C149" s="152"/>
      <c r="D149" s="152">
        <v>0</v>
      </c>
      <c r="E149" s="152">
        <v>2</v>
      </c>
      <c r="F149" s="152">
        <v>0.5</v>
      </c>
      <c r="G149" s="152"/>
      <c r="H149" s="152">
        <v>0</v>
      </c>
      <c r="I149" s="152">
        <v>0</v>
      </c>
      <c r="J149" s="152">
        <v>0</v>
      </c>
      <c r="K149" s="152">
        <v>0</v>
      </c>
      <c r="L149" s="152">
        <v>0</v>
      </c>
      <c r="M149" s="152">
        <v>0</v>
      </c>
      <c r="N149" s="126">
        <v>0</v>
      </c>
    </row>
    <row r="150" spans="2:14" x14ac:dyDescent="0.25">
      <c r="B150" s="207" t="s">
        <v>3451</v>
      </c>
      <c r="C150" s="152"/>
      <c r="D150" s="152">
        <v>4</v>
      </c>
      <c r="E150" s="152">
        <v>0</v>
      </c>
      <c r="F150" s="152">
        <v>0.5</v>
      </c>
      <c r="G150" s="152">
        <v>75</v>
      </c>
      <c r="H150" s="152"/>
      <c r="I150" s="152"/>
      <c r="J150" s="152"/>
      <c r="K150" s="152"/>
      <c r="L150" s="152"/>
      <c r="M150" s="152"/>
      <c r="N150" s="126"/>
    </row>
    <row r="151" spans="2:14" x14ac:dyDescent="0.25">
      <c r="B151" s="158" t="s">
        <v>1966</v>
      </c>
      <c r="C151" s="152"/>
      <c r="D151" s="152">
        <v>0</v>
      </c>
      <c r="E151" s="152">
        <v>2</v>
      </c>
      <c r="F151" s="152">
        <v>0.5</v>
      </c>
      <c r="G151" s="152"/>
      <c r="H151" s="152">
        <v>0</v>
      </c>
      <c r="I151" s="152">
        <v>0</v>
      </c>
      <c r="J151" s="152">
        <v>0</v>
      </c>
      <c r="K151" s="152">
        <v>0</v>
      </c>
      <c r="L151" s="152">
        <v>0</v>
      </c>
      <c r="M151" s="152">
        <v>0</v>
      </c>
      <c r="N151" s="126">
        <v>0</v>
      </c>
    </row>
    <row r="152" spans="2:14" x14ac:dyDescent="0.25">
      <c r="B152" s="158" t="s">
        <v>1967</v>
      </c>
      <c r="C152" s="152"/>
      <c r="D152" s="152">
        <v>0</v>
      </c>
      <c r="E152" s="152">
        <v>2</v>
      </c>
      <c r="F152" s="152">
        <v>0.5</v>
      </c>
      <c r="G152" s="152"/>
      <c r="H152" s="152">
        <v>0</v>
      </c>
      <c r="I152" s="152">
        <v>0</v>
      </c>
      <c r="J152" s="152">
        <v>0</v>
      </c>
      <c r="K152" s="152">
        <v>0</v>
      </c>
      <c r="L152" s="152">
        <v>0</v>
      </c>
      <c r="M152" s="152">
        <v>0</v>
      </c>
      <c r="N152" s="126">
        <v>0</v>
      </c>
    </row>
    <row r="153" spans="2:14" x14ac:dyDescent="0.25">
      <c r="B153" s="207" t="s">
        <v>1968</v>
      </c>
      <c r="C153" s="152"/>
      <c r="D153" s="152">
        <v>4</v>
      </c>
      <c r="E153" s="152">
        <v>0</v>
      </c>
      <c r="F153" s="152">
        <v>0.5</v>
      </c>
      <c r="G153" s="152">
        <v>75</v>
      </c>
      <c r="H153" s="152"/>
      <c r="I153" s="152"/>
      <c r="J153" s="152"/>
      <c r="K153" s="152"/>
      <c r="L153" s="152"/>
      <c r="M153" s="152"/>
      <c r="N153" s="126"/>
    </row>
    <row r="154" spans="2:14" x14ac:dyDescent="0.25">
      <c r="B154" s="207" t="s">
        <v>1969</v>
      </c>
      <c r="C154" s="152"/>
      <c r="D154" s="152">
        <v>4</v>
      </c>
      <c r="E154" s="152">
        <v>0</v>
      </c>
      <c r="F154" s="152">
        <v>1</v>
      </c>
      <c r="G154" s="152">
        <v>75</v>
      </c>
      <c r="H154" s="152"/>
      <c r="I154" s="152"/>
      <c r="J154" s="152"/>
      <c r="K154" s="152"/>
      <c r="L154" s="152"/>
      <c r="M154" s="152"/>
      <c r="N154" s="126"/>
    </row>
    <row r="155" spans="2:14" x14ac:dyDescent="0.25">
      <c r="B155" s="158" t="s">
        <v>1970</v>
      </c>
      <c r="C155" s="152"/>
      <c r="D155" s="152">
        <v>2</v>
      </c>
      <c r="E155" s="152">
        <v>0</v>
      </c>
      <c r="F155" s="152">
        <v>0.5</v>
      </c>
      <c r="G155" s="152"/>
      <c r="H155" s="152">
        <v>0</v>
      </c>
      <c r="I155" s="152">
        <v>0</v>
      </c>
      <c r="J155" s="152">
        <v>0</v>
      </c>
      <c r="K155" s="152">
        <v>0</v>
      </c>
      <c r="L155" s="152">
        <v>0</v>
      </c>
      <c r="M155" s="152">
        <v>0</v>
      </c>
      <c r="N155" s="126">
        <v>0</v>
      </c>
    </row>
    <row r="156" spans="2:14" x14ac:dyDescent="0.25">
      <c r="B156" s="158" t="s">
        <v>1971</v>
      </c>
      <c r="C156" s="152"/>
      <c r="D156" s="152">
        <v>5</v>
      </c>
      <c r="E156" s="152">
        <v>0</v>
      </c>
      <c r="F156" s="152">
        <v>0.5</v>
      </c>
      <c r="G156" s="152"/>
      <c r="H156" s="152">
        <v>0</v>
      </c>
      <c r="I156" s="152">
        <v>0</v>
      </c>
      <c r="J156" s="152">
        <v>0</v>
      </c>
      <c r="K156" s="152">
        <v>0</v>
      </c>
      <c r="L156" s="152">
        <v>0</v>
      </c>
      <c r="M156" s="152">
        <v>0</v>
      </c>
      <c r="N156" s="126">
        <v>0</v>
      </c>
    </row>
    <row r="157" spans="2:14" x14ac:dyDescent="0.25">
      <c r="B157" s="158" t="s">
        <v>1972</v>
      </c>
      <c r="C157" s="152"/>
      <c r="D157" s="152">
        <v>2</v>
      </c>
      <c r="E157" s="152">
        <v>0</v>
      </c>
      <c r="F157" s="152">
        <v>0.5</v>
      </c>
      <c r="G157" s="152"/>
      <c r="H157" s="152">
        <v>0</v>
      </c>
      <c r="I157" s="152">
        <v>0</v>
      </c>
      <c r="J157" s="152">
        <v>0</v>
      </c>
      <c r="K157" s="152">
        <v>0</v>
      </c>
      <c r="L157" s="152">
        <v>0</v>
      </c>
      <c r="M157" s="152">
        <v>0</v>
      </c>
      <c r="N157" s="126">
        <v>0</v>
      </c>
    </row>
    <row r="158" spans="2:14" x14ac:dyDescent="0.25">
      <c r="B158" s="158" t="s">
        <v>1973</v>
      </c>
      <c r="C158" s="152"/>
      <c r="D158" s="152">
        <v>5</v>
      </c>
      <c r="E158" s="152">
        <v>0</v>
      </c>
      <c r="F158" s="152">
        <v>0.5</v>
      </c>
      <c r="G158" s="152"/>
      <c r="H158" s="152">
        <v>0</v>
      </c>
      <c r="I158" s="152">
        <v>0</v>
      </c>
      <c r="J158" s="152">
        <v>0</v>
      </c>
      <c r="K158" s="152">
        <v>0</v>
      </c>
      <c r="L158" s="152">
        <v>0</v>
      </c>
      <c r="M158" s="152">
        <v>0</v>
      </c>
      <c r="N158" s="126">
        <v>0</v>
      </c>
    </row>
    <row r="159" spans="2:14" x14ac:dyDescent="0.25">
      <c r="B159" s="158" t="s">
        <v>1974</v>
      </c>
      <c r="C159" s="152"/>
      <c r="D159" s="152">
        <v>10</v>
      </c>
      <c r="E159" s="152">
        <v>0</v>
      </c>
      <c r="F159" s="152">
        <v>3</v>
      </c>
      <c r="G159" s="152"/>
      <c r="H159" s="152">
        <v>0</v>
      </c>
      <c r="I159" s="152">
        <v>0</v>
      </c>
      <c r="J159" s="152">
        <v>3</v>
      </c>
      <c r="K159" s="152">
        <v>0</v>
      </c>
      <c r="L159" s="152">
        <v>0</v>
      </c>
      <c r="M159" s="152">
        <v>0</v>
      </c>
      <c r="N159" s="126">
        <v>0</v>
      </c>
    </row>
    <row r="160" spans="2:14" ht="15.75" x14ac:dyDescent="0.25">
      <c r="B160" s="159" t="s">
        <v>1975</v>
      </c>
      <c r="C160" s="219"/>
      <c r="D160" s="220"/>
      <c r="E160" s="220"/>
      <c r="F160" s="220"/>
      <c r="G160" s="220"/>
      <c r="H160" s="220"/>
      <c r="I160" s="220"/>
      <c r="J160" s="220"/>
      <c r="K160" s="220"/>
      <c r="L160" s="220"/>
      <c r="M160" s="220"/>
      <c r="N160" s="221"/>
    </row>
    <row r="161" spans="2:14" x14ac:dyDescent="0.25">
      <c r="B161" s="158" t="s">
        <v>1976</v>
      </c>
      <c r="C161" s="152"/>
      <c r="D161" s="152">
        <v>30</v>
      </c>
      <c r="E161" s="152">
        <v>0</v>
      </c>
      <c r="F161" s="152">
        <v>4</v>
      </c>
      <c r="G161" s="152"/>
      <c r="H161" s="152">
        <v>0</v>
      </c>
      <c r="I161" s="152">
        <v>0</v>
      </c>
      <c r="J161" s="152">
        <v>0</v>
      </c>
      <c r="K161" s="152">
        <v>0</v>
      </c>
      <c r="L161" s="152">
        <v>0</v>
      </c>
      <c r="M161" s="152">
        <v>0</v>
      </c>
      <c r="N161" s="126">
        <v>0</v>
      </c>
    </row>
    <row r="162" spans="2:14" x14ac:dyDescent="0.25">
      <c r="B162" s="158" t="s">
        <v>1977</v>
      </c>
      <c r="C162" s="152"/>
      <c r="D162" s="152">
        <v>8</v>
      </c>
      <c r="E162" s="152">
        <v>0</v>
      </c>
      <c r="F162" s="152">
        <v>0</v>
      </c>
      <c r="G162" s="152"/>
      <c r="H162" s="152">
        <v>0</v>
      </c>
      <c r="I162" s="152">
        <v>0</v>
      </c>
      <c r="J162" s="152">
        <v>0</v>
      </c>
      <c r="K162" s="152">
        <v>0</v>
      </c>
      <c r="L162" s="152">
        <v>0</v>
      </c>
      <c r="M162" s="152">
        <v>0</v>
      </c>
      <c r="N162" s="126">
        <v>0</v>
      </c>
    </row>
    <row r="163" spans="2:14" x14ac:dyDescent="0.25">
      <c r="B163" s="158" t="s">
        <v>1978</v>
      </c>
      <c r="C163" s="152"/>
      <c r="D163" s="152">
        <v>20</v>
      </c>
      <c r="E163" s="152">
        <v>0</v>
      </c>
      <c r="F163" s="152">
        <v>0</v>
      </c>
      <c r="G163" s="152"/>
      <c r="H163" s="152">
        <v>0</v>
      </c>
      <c r="I163" s="152">
        <v>0</v>
      </c>
      <c r="J163" s="152">
        <v>0</v>
      </c>
      <c r="K163" s="152">
        <v>0</v>
      </c>
      <c r="L163" s="152">
        <v>0</v>
      </c>
      <c r="M163" s="152">
        <v>0</v>
      </c>
      <c r="N163" s="126">
        <v>0</v>
      </c>
    </row>
    <row r="164" spans="2:14" x14ac:dyDescent="0.25">
      <c r="B164" s="158" t="s">
        <v>1979</v>
      </c>
      <c r="C164" s="152"/>
      <c r="D164" s="152">
        <v>10</v>
      </c>
      <c r="E164" s="152">
        <v>0</v>
      </c>
      <c r="F164" s="152">
        <v>0</v>
      </c>
      <c r="G164" s="152"/>
      <c r="H164" s="152">
        <v>0</v>
      </c>
      <c r="I164" s="152">
        <v>0</v>
      </c>
      <c r="J164" s="152">
        <v>0</v>
      </c>
      <c r="K164" s="152">
        <v>0</v>
      </c>
      <c r="L164" s="152">
        <v>0</v>
      </c>
      <c r="M164" s="152">
        <v>0</v>
      </c>
      <c r="N164" s="126">
        <v>0</v>
      </c>
    </row>
    <row r="165" spans="2:14" x14ac:dyDescent="0.25">
      <c r="B165" s="158" t="s">
        <v>1980</v>
      </c>
      <c r="C165" s="152"/>
      <c r="D165" s="152">
        <v>10</v>
      </c>
      <c r="E165" s="152">
        <v>0</v>
      </c>
      <c r="F165" s="152">
        <v>0</v>
      </c>
      <c r="G165" s="152"/>
      <c r="H165" s="152">
        <v>0</v>
      </c>
      <c r="I165" s="152">
        <v>0</v>
      </c>
      <c r="J165" s="152">
        <v>0</v>
      </c>
      <c r="K165" s="152">
        <v>0</v>
      </c>
      <c r="L165" s="152">
        <v>0</v>
      </c>
      <c r="M165" s="152">
        <v>0</v>
      </c>
      <c r="N165" s="126">
        <v>0</v>
      </c>
    </row>
    <row r="166" spans="2:14" x14ac:dyDescent="0.25">
      <c r="B166" s="158" t="s">
        <v>1981</v>
      </c>
      <c r="C166" s="152"/>
      <c r="D166" s="152">
        <v>10</v>
      </c>
      <c r="E166" s="152">
        <v>0</v>
      </c>
      <c r="F166" s="152">
        <v>0</v>
      </c>
      <c r="G166" s="152"/>
      <c r="H166" s="152">
        <v>0</v>
      </c>
      <c r="I166" s="152">
        <v>0</v>
      </c>
      <c r="J166" s="152">
        <v>0</v>
      </c>
      <c r="K166" s="152">
        <v>0</v>
      </c>
      <c r="L166" s="152">
        <v>0</v>
      </c>
      <c r="M166" s="152">
        <v>0</v>
      </c>
      <c r="N166" s="126">
        <v>0</v>
      </c>
    </row>
    <row r="167" spans="2:14" ht="15.75" x14ac:dyDescent="0.25">
      <c r="B167" s="159" t="s">
        <v>1982</v>
      </c>
      <c r="C167" s="200"/>
      <c r="D167" s="220"/>
      <c r="E167" s="220"/>
      <c r="F167" s="220"/>
      <c r="G167" s="220"/>
      <c r="H167" s="220"/>
      <c r="I167" s="220"/>
      <c r="J167" s="220"/>
      <c r="K167" s="220"/>
      <c r="L167" s="220"/>
      <c r="M167" s="220"/>
      <c r="N167" s="221"/>
    </row>
    <row r="168" spans="2:14" x14ac:dyDescent="0.25">
      <c r="B168" s="207" t="s">
        <v>1983</v>
      </c>
      <c r="C168" s="152"/>
      <c r="D168" s="152">
        <v>12</v>
      </c>
      <c r="E168" s="152">
        <v>0</v>
      </c>
      <c r="F168" s="152">
        <v>2</v>
      </c>
      <c r="G168" s="152"/>
      <c r="H168" s="152">
        <v>0</v>
      </c>
      <c r="I168" s="152">
        <v>0</v>
      </c>
      <c r="J168" s="152">
        <v>0</v>
      </c>
      <c r="K168" s="152"/>
      <c r="L168" s="152">
        <v>0</v>
      </c>
      <c r="M168" s="152">
        <v>0</v>
      </c>
      <c r="N168" s="126"/>
    </row>
    <row r="169" spans="2:14" x14ac:dyDescent="0.25">
      <c r="B169" s="158" t="s">
        <v>1984</v>
      </c>
      <c r="C169" s="152"/>
      <c r="D169" s="152">
        <v>16</v>
      </c>
      <c r="E169" s="152">
        <v>0</v>
      </c>
      <c r="F169" s="152">
        <v>2</v>
      </c>
      <c r="G169" s="152"/>
      <c r="H169" s="152">
        <v>0</v>
      </c>
      <c r="I169" s="152">
        <v>0</v>
      </c>
      <c r="J169" s="152">
        <v>0</v>
      </c>
      <c r="K169" s="152"/>
      <c r="L169" s="152">
        <v>0</v>
      </c>
      <c r="M169" s="152">
        <v>0</v>
      </c>
      <c r="N169" s="126"/>
    </row>
    <row r="170" spans="2:14" x14ac:dyDescent="0.25">
      <c r="B170" s="158" t="s">
        <v>1985</v>
      </c>
      <c r="C170" s="152"/>
      <c r="D170" s="152">
        <v>10</v>
      </c>
      <c r="E170" s="152">
        <v>0</v>
      </c>
      <c r="F170" s="152">
        <v>2</v>
      </c>
      <c r="G170" s="152"/>
      <c r="H170" s="152">
        <v>0</v>
      </c>
      <c r="I170" s="152">
        <v>0</v>
      </c>
      <c r="J170" s="152">
        <v>0</v>
      </c>
      <c r="K170" s="152"/>
      <c r="L170" s="152">
        <v>0</v>
      </c>
      <c r="M170" s="152">
        <v>0</v>
      </c>
      <c r="N170" s="126"/>
    </row>
    <row r="171" spans="2:14" ht="15.75" x14ac:dyDescent="0.25">
      <c r="B171" s="159" t="s">
        <v>1986</v>
      </c>
      <c r="C171" s="219"/>
      <c r="D171" s="220"/>
      <c r="E171" s="220"/>
      <c r="F171" s="220"/>
      <c r="G171" s="220"/>
      <c r="H171" s="220"/>
      <c r="I171" s="220"/>
      <c r="J171" s="220"/>
      <c r="K171" s="220"/>
      <c r="L171" s="220"/>
      <c r="M171" s="220"/>
      <c r="N171" s="221"/>
    </row>
    <row r="172" spans="2:14" x14ac:dyDescent="0.25">
      <c r="B172" s="158" t="s">
        <v>1987</v>
      </c>
      <c r="C172" s="152"/>
      <c r="D172" s="152">
        <v>0</v>
      </c>
      <c r="E172" s="152">
        <v>8</v>
      </c>
      <c r="F172" s="152">
        <v>1</v>
      </c>
      <c r="G172" s="152"/>
      <c r="H172" s="152">
        <v>0</v>
      </c>
      <c r="I172" s="152">
        <v>0</v>
      </c>
      <c r="J172" s="152">
        <v>0</v>
      </c>
      <c r="K172" s="152">
        <v>0</v>
      </c>
      <c r="L172" s="152">
        <v>0</v>
      </c>
      <c r="M172" s="152">
        <v>0</v>
      </c>
      <c r="N172" s="126">
        <v>0</v>
      </c>
    </row>
    <row r="173" spans="2:14" x14ac:dyDescent="0.25">
      <c r="B173" s="158" t="s">
        <v>1988</v>
      </c>
      <c r="C173" s="152"/>
      <c r="D173" s="152">
        <v>3</v>
      </c>
      <c r="E173" s="152">
        <v>0</v>
      </c>
      <c r="F173" s="152">
        <v>1</v>
      </c>
      <c r="G173" s="152"/>
      <c r="H173" s="152">
        <v>0</v>
      </c>
      <c r="I173" s="152">
        <v>0</v>
      </c>
      <c r="J173" s="152">
        <v>0</v>
      </c>
      <c r="K173" s="152">
        <v>0</v>
      </c>
      <c r="L173" s="152">
        <v>0</v>
      </c>
      <c r="M173" s="152">
        <v>0</v>
      </c>
      <c r="N173" s="126">
        <v>0</v>
      </c>
    </row>
    <row r="174" spans="2:14" x14ac:dyDescent="0.25">
      <c r="B174" s="158" t="s">
        <v>1989</v>
      </c>
      <c r="C174" s="152"/>
      <c r="D174" s="152">
        <v>5</v>
      </c>
      <c r="E174" s="152">
        <v>5</v>
      </c>
      <c r="F174" s="152">
        <v>1</v>
      </c>
      <c r="G174" s="152"/>
      <c r="H174" s="152">
        <v>0</v>
      </c>
      <c r="I174" s="152">
        <v>0</v>
      </c>
      <c r="J174" s="152">
        <v>0</v>
      </c>
      <c r="K174" s="152">
        <v>0</v>
      </c>
      <c r="L174" s="152">
        <v>0</v>
      </c>
      <c r="M174" s="152">
        <v>0</v>
      </c>
      <c r="N174" s="126">
        <v>0</v>
      </c>
    </row>
    <row r="175" spans="2:14" x14ac:dyDescent="0.25">
      <c r="B175" s="158" t="s">
        <v>1990</v>
      </c>
      <c r="C175" s="152"/>
      <c r="D175" s="152">
        <v>5</v>
      </c>
      <c r="E175" s="152">
        <v>0</v>
      </c>
      <c r="F175" s="152">
        <v>1</v>
      </c>
      <c r="G175" s="152"/>
      <c r="H175" s="152">
        <v>0</v>
      </c>
      <c r="I175" s="152">
        <v>0</v>
      </c>
      <c r="J175" s="152">
        <v>0</v>
      </c>
      <c r="K175" s="152">
        <v>0</v>
      </c>
      <c r="L175" s="152">
        <v>0</v>
      </c>
      <c r="M175" s="152">
        <v>0</v>
      </c>
      <c r="N175" s="126">
        <v>0</v>
      </c>
    </row>
    <row r="176" spans="2:14" x14ac:dyDescent="0.25">
      <c r="B176" s="158" t="s">
        <v>1991</v>
      </c>
      <c r="C176" s="152"/>
      <c r="D176" s="152">
        <v>3</v>
      </c>
      <c r="E176" s="152">
        <v>2</v>
      </c>
      <c r="F176" s="152">
        <v>2</v>
      </c>
      <c r="G176" s="152"/>
      <c r="H176" s="152">
        <v>0</v>
      </c>
      <c r="I176" s="152">
        <v>0</v>
      </c>
      <c r="J176" s="152">
        <v>0</v>
      </c>
      <c r="K176" s="152">
        <v>0</v>
      </c>
      <c r="L176" s="152">
        <v>0</v>
      </c>
      <c r="M176" s="152">
        <v>0</v>
      </c>
      <c r="N176" s="126">
        <v>0</v>
      </c>
    </row>
    <row r="177" spans="2:26" x14ac:dyDescent="0.25">
      <c r="B177" s="158" t="s">
        <v>1992</v>
      </c>
      <c r="C177" s="152"/>
      <c r="D177" s="152">
        <v>1</v>
      </c>
      <c r="E177" s="152">
        <v>0</v>
      </c>
      <c r="F177" s="152">
        <v>1</v>
      </c>
      <c r="G177" s="152"/>
      <c r="H177" s="152">
        <v>0</v>
      </c>
      <c r="I177" s="152">
        <v>0</v>
      </c>
      <c r="J177" s="152">
        <v>0</v>
      </c>
      <c r="K177" s="152">
        <v>0</v>
      </c>
      <c r="L177" s="152">
        <v>0</v>
      </c>
      <c r="M177" s="152">
        <v>0</v>
      </c>
      <c r="N177" s="126">
        <v>0</v>
      </c>
    </row>
    <row r="178" spans="2:26" x14ac:dyDescent="0.25">
      <c r="B178" s="158" t="s">
        <v>1993</v>
      </c>
      <c r="C178" s="152"/>
      <c r="D178" s="152">
        <v>1</v>
      </c>
      <c r="E178" s="152">
        <v>2</v>
      </c>
      <c r="F178" s="152">
        <v>0</v>
      </c>
      <c r="G178" s="152"/>
      <c r="H178" s="152">
        <v>0</v>
      </c>
      <c r="I178" s="152">
        <v>0</v>
      </c>
      <c r="J178" s="152">
        <v>0</v>
      </c>
      <c r="K178" s="152">
        <v>0</v>
      </c>
      <c r="L178" s="152">
        <v>0</v>
      </c>
      <c r="M178" s="152">
        <v>0</v>
      </c>
      <c r="N178" s="126">
        <v>0</v>
      </c>
    </row>
    <row r="179" spans="2:26" ht="15.75" x14ac:dyDescent="0.25">
      <c r="B179" s="159" t="s">
        <v>1994</v>
      </c>
      <c r="C179" s="219"/>
      <c r="D179" s="220"/>
      <c r="E179" s="220"/>
      <c r="F179" s="220"/>
      <c r="G179" s="220"/>
      <c r="H179" s="220"/>
      <c r="I179" s="220"/>
      <c r="J179" s="220"/>
      <c r="K179" s="220"/>
      <c r="L179" s="220"/>
      <c r="M179" s="220"/>
      <c r="N179" s="221"/>
    </row>
    <row r="180" spans="2:26" x14ac:dyDescent="0.25">
      <c r="B180" s="158" t="s">
        <v>1995</v>
      </c>
      <c r="C180" s="152"/>
      <c r="D180" s="152">
        <v>1</v>
      </c>
      <c r="E180" s="152">
        <v>1</v>
      </c>
      <c r="F180" s="152">
        <v>0</v>
      </c>
      <c r="G180" s="152"/>
      <c r="H180" s="152">
        <v>0</v>
      </c>
      <c r="I180" s="152">
        <v>0</v>
      </c>
      <c r="J180" s="152">
        <v>0</v>
      </c>
      <c r="K180" s="152">
        <v>0</v>
      </c>
      <c r="L180" s="152">
        <v>0</v>
      </c>
      <c r="M180" s="152">
        <v>0</v>
      </c>
      <c r="N180" s="126">
        <v>0</v>
      </c>
    </row>
    <row r="181" spans="2:26" x14ac:dyDescent="0.25">
      <c r="B181" s="158" t="s">
        <v>1996</v>
      </c>
      <c r="C181" s="152"/>
      <c r="D181" s="152">
        <v>2</v>
      </c>
      <c r="E181" s="152">
        <v>1</v>
      </c>
      <c r="F181" s="152">
        <v>0</v>
      </c>
      <c r="G181" s="152"/>
      <c r="H181" s="152">
        <v>0</v>
      </c>
      <c r="I181" s="152">
        <v>0</v>
      </c>
      <c r="J181" s="152">
        <v>0</v>
      </c>
      <c r="K181" s="152">
        <v>0</v>
      </c>
      <c r="L181" s="152">
        <v>0</v>
      </c>
      <c r="M181" s="152">
        <v>0</v>
      </c>
      <c r="N181" s="126">
        <v>0</v>
      </c>
    </row>
    <row r="182" spans="2:26" s="131" customFormat="1" ht="15.75" thickBot="1" x14ac:dyDescent="0.3">
      <c r="B182" s="210" t="s">
        <v>1997</v>
      </c>
      <c r="C182" s="211"/>
      <c r="D182" s="211">
        <v>1</v>
      </c>
      <c r="E182" s="211">
        <v>1</v>
      </c>
      <c r="F182" s="211">
        <v>0</v>
      </c>
      <c r="G182" s="211"/>
      <c r="H182" s="211">
        <v>0</v>
      </c>
      <c r="I182" s="211">
        <v>0</v>
      </c>
      <c r="J182" s="211">
        <v>0</v>
      </c>
      <c r="K182" s="211">
        <v>0</v>
      </c>
      <c r="L182" s="211">
        <v>0</v>
      </c>
      <c r="M182" s="211">
        <v>0</v>
      </c>
      <c r="N182" s="212">
        <v>0</v>
      </c>
      <c r="O182"/>
      <c r="P182"/>
      <c r="Q182"/>
      <c r="R182"/>
      <c r="S182"/>
      <c r="T182"/>
      <c r="U182"/>
      <c r="V182"/>
      <c r="W182"/>
      <c r="X182"/>
      <c r="Y182"/>
      <c r="Z182"/>
    </row>
    <row r="183" spans="2:26" ht="15.75" x14ac:dyDescent="0.25">
      <c r="B183" s="159" t="s">
        <v>1998</v>
      </c>
      <c r="C183" s="219"/>
      <c r="D183" s="220"/>
      <c r="E183" s="220"/>
      <c r="F183" s="220"/>
      <c r="G183" s="220"/>
      <c r="H183" s="220"/>
      <c r="I183" s="220"/>
      <c r="J183" s="220"/>
      <c r="K183" s="220"/>
      <c r="L183" s="220"/>
      <c r="M183" s="220"/>
      <c r="N183" s="221"/>
    </row>
    <row r="184" spans="2:26" x14ac:dyDescent="0.25">
      <c r="B184" s="158" t="s">
        <v>1950</v>
      </c>
      <c r="C184" s="152"/>
      <c r="D184" s="152">
        <v>0</v>
      </c>
      <c r="E184" s="152">
        <v>0</v>
      </c>
      <c r="F184" s="152">
        <v>0</v>
      </c>
      <c r="G184" s="152"/>
      <c r="H184" s="152">
        <v>2</v>
      </c>
      <c r="I184" s="152">
        <v>1</v>
      </c>
      <c r="J184" s="152">
        <v>0</v>
      </c>
      <c r="K184" s="152">
        <v>0</v>
      </c>
      <c r="L184" s="152">
        <v>0</v>
      </c>
      <c r="M184" s="152">
        <v>0</v>
      </c>
      <c r="N184" s="126">
        <v>0</v>
      </c>
    </row>
    <row r="185" spans="2:26" x14ac:dyDescent="0.25">
      <c r="B185" s="158" t="s">
        <v>1951</v>
      </c>
      <c r="C185" s="152"/>
      <c r="D185" s="152">
        <v>0</v>
      </c>
      <c r="E185" s="152">
        <v>0</v>
      </c>
      <c r="F185" s="152">
        <v>0</v>
      </c>
      <c r="G185" s="152"/>
      <c r="H185" s="152">
        <v>2</v>
      </c>
      <c r="I185" s="152">
        <v>1</v>
      </c>
      <c r="J185" s="152">
        <v>0</v>
      </c>
      <c r="K185" s="152">
        <v>0</v>
      </c>
      <c r="L185" s="152">
        <v>0</v>
      </c>
      <c r="M185" s="152">
        <v>0</v>
      </c>
      <c r="N185" s="126">
        <v>0</v>
      </c>
    </row>
    <row r="186" spans="2:26" x14ac:dyDescent="0.25">
      <c r="B186" s="158" t="s">
        <v>1999</v>
      </c>
      <c r="C186" s="152"/>
      <c r="D186" s="152">
        <v>0</v>
      </c>
      <c r="E186" s="152">
        <v>2</v>
      </c>
      <c r="F186" s="152">
        <v>0</v>
      </c>
      <c r="G186" s="152"/>
      <c r="H186" s="152">
        <v>4</v>
      </c>
      <c r="I186" s="152">
        <v>1</v>
      </c>
      <c r="J186" s="152">
        <v>0</v>
      </c>
      <c r="K186" s="152">
        <v>0</v>
      </c>
      <c r="L186" s="152">
        <v>0</v>
      </c>
      <c r="M186" s="152">
        <v>18</v>
      </c>
      <c r="N186" s="126">
        <v>0</v>
      </c>
    </row>
    <row r="187" spans="2:26" x14ac:dyDescent="0.25">
      <c r="B187" s="158" t="s">
        <v>1953</v>
      </c>
      <c r="C187" s="152"/>
      <c r="D187" s="152">
        <v>0</v>
      </c>
      <c r="E187" s="152">
        <v>2</v>
      </c>
      <c r="F187" s="152">
        <v>0</v>
      </c>
      <c r="G187" s="152"/>
      <c r="H187" s="152">
        <v>4</v>
      </c>
      <c r="I187" s="152">
        <v>1</v>
      </c>
      <c r="J187" s="152">
        <v>0</v>
      </c>
      <c r="K187" s="152">
        <v>0</v>
      </c>
      <c r="L187" s="152">
        <v>0</v>
      </c>
      <c r="M187" s="152">
        <v>17</v>
      </c>
      <c r="N187" s="126">
        <v>0</v>
      </c>
    </row>
    <row r="188" spans="2:26" x14ac:dyDescent="0.25">
      <c r="B188" s="158" t="s">
        <v>1955</v>
      </c>
      <c r="C188" s="152"/>
      <c r="D188" s="152">
        <v>0</v>
      </c>
      <c r="E188" s="152">
        <v>2</v>
      </c>
      <c r="F188" s="152">
        <v>0</v>
      </c>
      <c r="G188" s="152"/>
      <c r="H188" s="152">
        <v>3</v>
      </c>
      <c r="I188" s="152">
        <v>1</v>
      </c>
      <c r="J188" s="152">
        <v>0</v>
      </c>
      <c r="K188" s="152">
        <v>0</v>
      </c>
      <c r="L188" s="152">
        <v>0</v>
      </c>
      <c r="M188" s="152">
        <v>13</v>
      </c>
      <c r="N188" s="126">
        <v>0</v>
      </c>
    </row>
    <row r="189" spans="2:26" x14ac:dyDescent="0.25">
      <c r="B189" s="158" t="s">
        <v>1956</v>
      </c>
      <c r="C189" s="152"/>
      <c r="D189" s="152">
        <v>0</v>
      </c>
      <c r="E189" s="152">
        <v>2</v>
      </c>
      <c r="F189" s="152">
        <v>1</v>
      </c>
      <c r="G189" s="152"/>
      <c r="H189" s="152">
        <v>4</v>
      </c>
      <c r="I189" s="152">
        <v>1</v>
      </c>
      <c r="J189" s="152">
        <v>0</v>
      </c>
      <c r="K189" s="152">
        <v>0</v>
      </c>
      <c r="L189" s="152">
        <v>0</v>
      </c>
      <c r="M189" s="152">
        <v>13</v>
      </c>
      <c r="N189" s="126">
        <v>0</v>
      </c>
    </row>
    <row r="190" spans="2:26" x14ac:dyDescent="0.25">
      <c r="B190" s="158" t="s">
        <v>1957</v>
      </c>
      <c r="C190" s="152"/>
      <c r="D190" s="152">
        <v>0</v>
      </c>
      <c r="E190" s="152">
        <v>2</v>
      </c>
      <c r="F190" s="152">
        <v>0</v>
      </c>
      <c r="G190" s="152"/>
      <c r="H190" s="152">
        <v>4</v>
      </c>
      <c r="I190" s="152">
        <v>1</v>
      </c>
      <c r="J190" s="152">
        <v>0</v>
      </c>
      <c r="K190" s="152">
        <v>0</v>
      </c>
      <c r="L190" s="152">
        <v>0</v>
      </c>
      <c r="M190" s="152">
        <v>17</v>
      </c>
      <c r="N190" s="126">
        <v>0</v>
      </c>
    </row>
    <row r="191" spans="2:26" x14ac:dyDescent="0.25">
      <c r="B191" s="158" t="s">
        <v>1958</v>
      </c>
      <c r="C191" s="152"/>
      <c r="D191" s="152">
        <v>0</v>
      </c>
      <c r="E191" s="152">
        <v>2</v>
      </c>
      <c r="F191" s="152">
        <v>0</v>
      </c>
      <c r="G191" s="152"/>
      <c r="H191" s="152">
        <v>4</v>
      </c>
      <c r="I191" s="152">
        <v>1</v>
      </c>
      <c r="J191" s="152">
        <v>0</v>
      </c>
      <c r="K191" s="152">
        <v>0</v>
      </c>
      <c r="L191" s="152">
        <v>0</v>
      </c>
      <c r="M191" s="152">
        <v>17</v>
      </c>
      <c r="N191" s="126">
        <v>0</v>
      </c>
    </row>
    <row r="192" spans="2:26" x14ac:dyDescent="0.25">
      <c r="B192" s="158" t="s">
        <v>1959</v>
      </c>
      <c r="C192" s="152"/>
      <c r="D192" s="152">
        <v>2</v>
      </c>
      <c r="E192" s="152">
        <v>0</v>
      </c>
      <c r="F192" s="152">
        <v>0</v>
      </c>
      <c r="G192" s="152"/>
      <c r="H192" s="152">
        <v>3</v>
      </c>
      <c r="I192" s="152">
        <v>2</v>
      </c>
      <c r="J192" s="152">
        <v>0</v>
      </c>
      <c r="K192" s="152">
        <v>0</v>
      </c>
      <c r="L192" s="152">
        <v>0</v>
      </c>
      <c r="M192" s="152">
        <v>19</v>
      </c>
      <c r="N192" s="126">
        <v>0</v>
      </c>
    </row>
    <row r="193" spans="2:14" x14ac:dyDescent="0.25">
      <c r="B193" s="158" t="s">
        <v>1960</v>
      </c>
      <c r="C193" s="152"/>
      <c r="D193" s="152">
        <v>2</v>
      </c>
      <c r="E193" s="152">
        <v>0</v>
      </c>
      <c r="F193" s="152">
        <v>0</v>
      </c>
      <c r="G193" s="152"/>
      <c r="H193" s="152">
        <v>3</v>
      </c>
      <c r="I193" s="152">
        <v>2</v>
      </c>
      <c r="J193" s="152">
        <v>0</v>
      </c>
      <c r="K193" s="152">
        <v>0</v>
      </c>
      <c r="L193" s="152">
        <v>0</v>
      </c>
      <c r="M193" s="152">
        <v>20</v>
      </c>
      <c r="N193" s="126">
        <v>0</v>
      </c>
    </row>
    <row r="194" spans="2:14" x14ac:dyDescent="0.25">
      <c r="B194" s="158" t="s">
        <v>1961</v>
      </c>
      <c r="C194" s="152"/>
      <c r="D194" s="152">
        <v>5</v>
      </c>
      <c r="E194" s="152">
        <v>16</v>
      </c>
      <c r="F194" s="152">
        <v>2</v>
      </c>
      <c r="G194" s="152"/>
      <c r="H194" s="152">
        <v>0</v>
      </c>
      <c r="I194" s="152">
        <v>2</v>
      </c>
      <c r="J194" s="152">
        <v>0</v>
      </c>
      <c r="K194" s="152">
        <v>0</v>
      </c>
      <c r="L194" s="152">
        <v>0</v>
      </c>
      <c r="M194" s="152">
        <v>36</v>
      </c>
      <c r="N194" s="126"/>
    </row>
    <row r="195" spans="2:14" x14ac:dyDescent="0.25">
      <c r="B195" s="158" t="s">
        <v>2000</v>
      </c>
      <c r="C195" s="152"/>
      <c r="D195" s="152">
        <v>0</v>
      </c>
      <c r="E195" s="152">
        <v>6</v>
      </c>
      <c r="F195" s="152">
        <v>1</v>
      </c>
      <c r="G195" s="152"/>
      <c r="H195" s="152">
        <v>0</v>
      </c>
      <c r="I195" s="152">
        <v>0</v>
      </c>
      <c r="J195" s="152">
        <v>0</v>
      </c>
      <c r="K195" s="152">
        <v>0</v>
      </c>
      <c r="L195" s="152">
        <v>0</v>
      </c>
      <c r="M195" s="152">
        <v>7</v>
      </c>
      <c r="N195" s="126">
        <v>0</v>
      </c>
    </row>
    <row r="196" spans="2:14" x14ac:dyDescent="0.25">
      <c r="B196" s="158" t="s">
        <v>2001</v>
      </c>
      <c r="C196" s="152"/>
      <c r="D196" s="152">
        <v>0</v>
      </c>
      <c r="E196" s="152">
        <v>6</v>
      </c>
      <c r="F196" s="152">
        <v>1</v>
      </c>
      <c r="G196" s="152"/>
      <c r="H196" s="152">
        <v>0</v>
      </c>
      <c r="I196" s="152">
        <v>0</v>
      </c>
      <c r="J196" s="152">
        <v>0</v>
      </c>
      <c r="K196" s="152">
        <v>0</v>
      </c>
      <c r="L196" s="152">
        <v>0</v>
      </c>
      <c r="M196" s="152">
        <v>2</v>
      </c>
      <c r="N196" s="126">
        <v>0</v>
      </c>
    </row>
    <row r="197" spans="2:14" x14ac:dyDescent="0.25">
      <c r="B197" s="158" t="s">
        <v>2002</v>
      </c>
      <c r="C197" s="152"/>
      <c r="D197" s="152">
        <v>0</v>
      </c>
      <c r="E197" s="152">
        <v>0</v>
      </c>
      <c r="F197" s="152">
        <v>0</v>
      </c>
      <c r="G197" s="152"/>
      <c r="H197" s="152">
        <v>0</v>
      </c>
      <c r="I197" s="152">
        <v>0</v>
      </c>
      <c r="J197" s="152">
        <v>0</v>
      </c>
      <c r="K197" s="152">
        <v>0</v>
      </c>
      <c r="L197" s="152">
        <v>0</v>
      </c>
      <c r="M197" s="152">
        <v>4</v>
      </c>
      <c r="N197" s="126">
        <v>0</v>
      </c>
    </row>
    <row r="198" spans="2:14" x14ac:dyDescent="0.25">
      <c r="B198" s="158" t="s">
        <v>2003</v>
      </c>
      <c r="C198" s="152"/>
      <c r="D198" s="152">
        <v>0</v>
      </c>
      <c r="E198" s="152">
        <v>0</v>
      </c>
      <c r="F198" s="152">
        <v>0</v>
      </c>
      <c r="G198" s="152"/>
      <c r="H198" s="152">
        <v>0</v>
      </c>
      <c r="I198" s="152">
        <v>0</v>
      </c>
      <c r="J198" s="152">
        <v>0</v>
      </c>
      <c r="K198" s="152">
        <v>0</v>
      </c>
      <c r="L198" s="152">
        <v>0</v>
      </c>
      <c r="M198" s="152">
        <v>4</v>
      </c>
      <c r="N198" s="126">
        <v>0</v>
      </c>
    </row>
    <row r="199" spans="2:14" x14ac:dyDescent="0.25">
      <c r="B199" s="158" t="s">
        <v>2004</v>
      </c>
      <c r="C199" s="152"/>
      <c r="D199" s="152">
        <v>0</v>
      </c>
      <c r="E199" s="152">
        <v>0</v>
      </c>
      <c r="F199" s="152">
        <v>0</v>
      </c>
      <c r="G199" s="152"/>
      <c r="H199" s="152">
        <v>8</v>
      </c>
      <c r="I199" s="152">
        <v>0</v>
      </c>
      <c r="J199" s="152">
        <v>0</v>
      </c>
      <c r="K199" s="152">
        <v>0</v>
      </c>
      <c r="L199" s="152">
        <v>0</v>
      </c>
      <c r="M199" s="152">
        <v>2</v>
      </c>
      <c r="N199" s="126">
        <v>0</v>
      </c>
    </row>
    <row r="200" spans="2:14" ht="15.75" x14ac:dyDescent="0.25">
      <c r="B200" s="159" t="s">
        <v>2005</v>
      </c>
      <c r="C200" s="219"/>
      <c r="D200" s="220"/>
      <c r="E200" s="220"/>
      <c r="F200" s="220"/>
      <c r="G200" s="220"/>
      <c r="H200" s="220"/>
      <c r="I200" s="220"/>
      <c r="J200" s="220"/>
      <c r="K200" s="220"/>
      <c r="L200" s="220"/>
      <c r="M200" s="220"/>
      <c r="N200" s="221"/>
    </row>
    <row r="201" spans="2:14" x14ac:dyDescent="0.25">
      <c r="B201" s="158" t="s">
        <v>2006</v>
      </c>
      <c r="C201" s="152"/>
      <c r="D201" s="152">
        <v>5</v>
      </c>
      <c r="E201" s="152">
        <v>2</v>
      </c>
      <c r="F201" s="152">
        <v>0</v>
      </c>
      <c r="G201" s="152"/>
      <c r="H201" s="208">
        <v>0</v>
      </c>
      <c r="I201" s="152">
        <v>0</v>
      </c>
      <c r="J201" s="152">
        <v>0</v>
      </c>
      <c r="K201" s="152">
        <v>0</v>
      </c>
      <c r="L201" s="152">
        <v>0</v>
      </c>
      <c r="M201" s="152">
        <v>1</v>
      </c>
      <c r="N201" s="126">
        <v>0</v>
      </c>
    </row>
    <row r="202" spans="2:14" x14ac:dyDescent="0.25">
      <c r="B202" s="158" t="s">
        <v>2007</v>
      </c>
      <c r="C202" s="152"/>
      <c r="D202" s="152">
        <v>18</v>
      </c>
      <c r="E202" s="152">
        <v>0</v>
      </c>
      <c r="F202" s="152">
        <v>0</v>
      </c>
      <c r="G202" s="152"/>
      <c r="H202" s="208">
        <v>0</v>
      </c>
      <c r="I202" s="152">
        <v>0</v>
      </c>
      <c r="J202" s="152">
        <v>0</v>
      </c>
      <c r="K202" s="152">
        <v>0</v>
      </c>
      <c r="L202" s="152">
        <v>0</v>
      </c>
      <c r="M202" s="152">
        <v>7</v>
      </c>
      <c r="N202" s="126">
        <v>0</v>
      </c>
    </row>
    <row r="203" spans="2:14" x14ac:dyDescent="0.25">
      <c r="B203" s="158" t="s">
        <v>2008</v>
      </c>
      <c r="C203" s="152"/>
      <c r="D203" s="152">
        <v>0</v>
      </c>
      <c r="E203" s="152">
        <v>0</v>
      </c>
      <c r="F203" s="152">
        <v>10</v>
      </c>
      <c r="G203" s="152"/>
      <c r="H203" s="152">
        <v>0</v>
      </c>
      <c r="I203" s="152">
        <v>0</v>
      </c>
      <c r="J203" s="152">
        <v>0</v>
      </c>
      <c r="K203" s="152">
        <v>0</v>
      </c>
      <c r="L203" s="152">
        <v>0</v>
      </c>
      <c r="M203" s="152">
        <v>0</v>
      </c>
      <c r="N203" s="126">
        <v>0</v>
      </c>
    </row>
    <row r="204" spans="2:14" x14ac:dyDescent="0.25">
      <c r="B204" s="209" t="s">
        <v>2009</v>
      </c>
      <c r="C204" s="222"/>
      <c r="D204" s="220"/>
      <c r="E204" s="220"/>
      <c r="F204" s="220"/>
      <c r="G204" s="220"/>
      <c r="H204" s="220"/>
      <c r="I204" s="220"/>
      <c r="J204" s="220"/>
      <c r="K204" s="220"/>
      <c r="L204" s="220"/>
      <c r="M204" s="220"/>
      <c r="N204" s="221"/>
    </row>
    <row r="205" spans="2:14" x14ac:dyDescent="0.25">
      <c r="B205" s="158" t="s">
        <v>2010</v>
      </c>
      <c r="C205" s="152"/>
      <c r="D205" s="152">
        <v>0</v>
      </c>
      <c r="E205" s="152">
        <v>0</v>
      </c>
      <c r="F205" s="152">
        <v>0</v>
      </c>
      <c r="G205" s="152"/>
      <c r="H205" s="152">
        <v>0</v>
      </c>
      <c r="I205" s="152">
        <v>0</v>
      </c>
      <c r="J205" s="152">
        <v>0</v>
      </c>
      <c r="K205" s="152">
        <v>18</v>
      </c>
      <c r="L205" s="152">
        <v>4</v>
      </c>
      <c r="M205" s="152">
        <v>0</v>
      </c>
      <c r="N205" s="126">
        <v>11</v>
      </c>
    </row>
    <row r="206" spans="2:14" x14ac:dyDescent="0.25">
      <c r="B206" s="158" t="s">
        <v>2011</v>
      </c>
      <c r="C206" s="152"/>
      <c r="D206" s="152">
        <v>0</v>
      </c>
      <c r="E206" s="152">
        <v>0</v>
      </c>
      <c r="F206" s="152">
        <v>0</v>
      </c>
      <c r="G206" s="152"/>
      <c r="H206" s="152">
        <v>0</v>
      </c>
      <c r="I206" s="152">
        <v>0</v>
      </c>
      <c r="J206" s="152">
        <v>0</v>
      </c>
      <c r="K206" s="152">
        <v>4</v>
      </c>
      <c r="L206" s="152">
        <v>2</v>
      </c>
      <c r="M206" s="152">
        <v>0</v>
      </c>
      <c r="N206" s="126">
        <v>8</v>
      </c>
    </row>
    <row r="207" spans="2:14" x14ac:dyDescent="0.25">
      <c r="B207" s="158" t="s">
        <v>2012</v>
      </c>
      <c r="C207" s="152"/>
      <c r="D207" s="152">
        <v>0</v>
      </c>
      <c r="E207" s="152">
        <v>0</v>
      </c>
      <c r="F207" s="152">
        <v>0</v>
      </c>
      <c r="G207" s="152"/>
      <c r="H207" s="152">
        <v>0</v>
      </c>
      <c r="I207" s="152">
        <v>0</v>
      </c>
      <c r="J207" s="152">
        <v>0</v>
      </c>
      <c r="K207" s="152">
        <v>18</v>
      </c>
      <c r="L207" s="152">
        <v>4</v>
      </c>
      <c r="M207" s="152">
        <v>0</v>
      </c>
      <c r="N207" s="126">
        <v>11</v>
      </c>
    </row>
    <row r="208" spans="2:14" x14ac:dyDescent="0.25">
      <c r="B208" s="158" t="s">
        <v>2013</v>
      </c>
      <c r="C208" s="152"/>
      <c r="D208" s="152">
        <v>0</v>
      </c>
      <c r="E208" s="152">
        <v>0</v>
      </c>
      <c r="F208" s="152">
        <v>0</v>
      </c>
      <c r="G208" s="152"/>
      <c r="H208" s="152">
        <v>0</v>
      </c>
      <c r="I208" s="152">
        <v>0</v>
      </c>
      <c r="J208" s="152">
        <v>0</v>
      </c>
      <c r="K208" s="152">
        <v>6</v>
      </c>
      <c r="L208" s="152">
        <v>2</v>
      </c>
      <c r="M208" s="152">
        <v>0</v>
      </c>
      <c r="N208" s="126">
        <v>3</v>
      </c>
    </row>
    <row r="209" spans="2:14" x14ac:dyDescent="0.25">
      <c r="B209" s="158" t="s">
        <v>2005</v>
      </c>
      <c r="C209" s="152"/>
      <c r="D209" s="152">
        <v>0</v>
      </c>
      <c r="E209" s="152">
        <v>0</v>
      </c>
      <c r="F209" s="152">
        <v>0</v>
      </c>
      <c r="G209" s="152"/>
      <c r="H209" s="152">
        <v>0</v>
      </c>
      <c r="I209" s="152">
        <v>0</v>
      </c>
      <c r="J209" s="152">
        <v>0</v>
      </c>
      <c r="K209" s="152">
        <v>12</v>
      </c>
      <c r="L209" s="152">
        <v>0</v>
      </c>
      <c r="M209" s="152">
        <v>0</v>
      </c>
      <c r="N209" s="126">
        <v>0</v>
      </c>
    </row>
    <row r="210" spans="2:14" x14ac:dyDescent="0.25">
      <c r="B210" s="158" t="s">
        <v>1986</v>
      </c>
      <c r="C210" s="152"/>
      <c r="D210" s="152">
        <v>0</v>
      </c>
      <c r="E210" s="152">
        <v>0</v>
      </c>
      <c r="F210" s="152">
        <v>0</v>
      </c>
      <c r="G210" s="152"/>
      <c r="H210" s="152">
        <v>0</v>
      </c>
      <c r="I210" s="152">
        <v>0</v>
      </c>
      <c r="J210" s="152">
        <v>0</v>
      </c>
      <c r="K210" s="152">
        <v>10</v>
      </c>
      <c r="L210" s="152">
        <v>0</v>
      </c>
      <c r="M210" s="152">
        <v>0</v>
      </c>
      <c r="N210" s="126">
        <v>9</v>
      </c>
    </row>
    <row r="211" spans="2:14" x14ac:dyDescent="0.25">
      <c r="B211" s="207" t="s">
        <v>2014</v>
      </c>
      <c r="C211" s="152"/>
      <c r="D211" s="152">
        <v>0</v>
      </c>
      <c r="E211" s="152">
        <v>0</v>
      </c>
      <c r="F211" s="152">
        <v>0</v>
      </c>
      <c r="G211" s="152"/>
      <c r="H211" s="152">
        <v>0</v>
      </c>
      <c r="I211" s="152">
        <v>0</v>
      </c>
      <c r="J211" s="152">
        <v>0</v>
      </c>
      <c r="K211" s="152">
        <v>17</v>
      </c>
      <c r="L211" s="152">
        <v>1</v>
      </c>
      <c r="M211" s="152">
        <v>0</v>
      </c>
      <c r="N211" s="126">
        <v>39</v>
      </c>
    </row>
    <row r="212" spans="2:14" x14ac:dyDescent="0.25">
      <c r="B212" s="158" t="s">
        <v>2015</v>
      </c>
      <c r="C212" s="152"/>
      <c r="D212" s="152">
        <v>12</v>
      </c>
      <c r="E212" s="152">
        <v>0</v>
      </c>
      <c r="F212" s="152">
        <v>0</v>
      </c>
      <c r="G212" s="152"/>
      <c r="H212" s="152">
        <v>0</v>
      </c>
      <c r="I212" s="152">
        <v>0</v>
      </c>
      <c r="J212" s="152">
        <v>0</v>
      </c>
      <c r="K212" s="152">
        <v>24</v>
      </c>
      <c r="L212" s="152">
        <v>6</v>
      </c>
      <c r="M212" s="152">
        <v>0</v>
      </c>
      <c r="N212" s="126">
        <v>14</v>
      </c>
    </row>
    <row r="213" spans="2:14" x14ac:dyDescent="0.25">
      <c r="B213" s="210" t="s">
        <v>2016</v>
      </c>
      <c r="C213" s="211"/>
      <c r="D213" s="211">
        <v>0</v>
      </c>
      <c r="E213" s="211">
        <v>0</v>
      </c>
      <c r="F213" s="211">
        <v>0</v>
      </c>
      <c r="G213" s="211"/>
      <c r="H213" s="211">
        <v>0</v>
      </c>
      <c r="I213" s="211">
        <v>0</v>
      </c>
      <c r="J213" s="211">
        <v>0</v>
      </c>
      <c r="K213" s="211">
        <v>13</v>
      </c>
      <c r="L213" s="211">
        <v>3</v>
      </c>
      <c r="M213" s="211">
        <v>0</v>
      </c>
      <c r="N213" s="212">
        <v>8</v>
      </c>
    </row>
    <row r="214" spans="2:14" ht="15.75" thickBot="1" x14ac:dyDescent="0.3">
      <c r="B214" s="210" t="s">
        <v>2017</v>
      </c>
      <c r="C214" s="211"/>
      <c r="D214" s="211">
        <v>36</v>
      </c>
      <c r="E214" s="152">
        <v>0</v>
      </c>
      <c r="F214" s="152">
        <v>0</v>
      </c>
      <c r="G214" s="152"/>
      <c r="H214" s="152">
        <v>0</v>
      </c>
      <c r="I214" s="152">
        <v>0</v>
      </c>
      <c r="J214" s="152">
        <v>0</v>
      </c>
      <c r="K214" s="152">
        <v>8</v>
      </c>
      <c r="L214" s="152">
        <v>8</v>
      </c>
      <c r="M214" s="152">
        <v>0</v>
      </c>
      <c r="N214" s="152">
        <v>3</v>
      </c>
    </row>
    <row r="215" spans="2:14" ht="21" thickBot="1" x14ac:dyDescent="0.35">
      <c r="B215" s="213" t="s">
        <v>1872</v>
      </c>
      <c r="C215" s="214"/>
      <c r="D215" s="214">
        <f>SUM(D134:D182,D183:D214)</f>
        <v>368</v>
      </c>
      <c r="E215" s="214">
        <f>SUM(E134:E182,E183:E214)</f>
        <v>177</v>
      </c>
      <c r="F215" s="214">
        <f>SUM(F134:F182,F183:F214)</f>
        <v>91</v>
      </c>
      <c r="G215" s="214"/>
      <c r="H215" s="214">
        <f t="shared" ref="H215:N215" si="1">SUM(H134:H182,H183:H214)</f>
        <v>41</v>
      </c>
      <c r="I215" s="214">
        <f t="shared" si="1"/>
        <v>14</v>
      </c>
      <c r="J215" s="214">
        <f t="shared" si="1"/>
        <v>271</v>
      </c>
      <c r="K215" s="214">
        <f t="shared" si="1"/>
        <v>130</v>
      </c>
      <c r="L215" s="214">
        <f t="shared" si="1"/>
        <v>102</v>
      </c>
      <c r="M215" s="214">
        <f t="shared" si="1"/>
        <v>197</v>
      </c>
      <c r="N215" s="214">
        <f t="shared" si="1"/>
        <v>107</v>
      </c>
    </row>
    <row r="216" spans="2:14" ht="20.25" x14ac:dyDescent="0.3">
      <c r="D216" s="194"/>
      <c r="E216" s="194"/>
      <c r="F216" s="194"/>
      <c r="G216" s="194"/>
      <c r="H216" s="194"/>
      <c r="I216" s="194"/>
      <c r="J216" s="194"/>
      <c r="K216" s="194"/>
      <c r="L216" s="194"/>
      <c r="M216" s="194"/>
      <c r="N216" s="194"/>
    </row>
    <row r="217" spans="2:14" ht="20.25" x14ac:dyDescent="0.3">
      <c r="B217" s="194"/>
      <c r="C217" s="194"/>
    </row>
    <row r="218" spans="2:14" ht="26.25" x14ac:dyDescent="0.4">
      <c r="B218" s="215" t="s">
        <v>3453</v>
      </c>
    </row>
    <row r="219" spans="2:14" x14ac:dyDescent="0.25">
      <c r="B219" s="216" t="s">
        <v>2019</v>
      </c>
    </row>
    <row r="220" spans="2:14" x14ac:dyDescent="0.25">
      <c r="B220" s="217" t="s">
        <v>2020</v>
      </c>
    </row>
    <row r="221" spans="2:14" x14ac:dyDescent="0.25">
      <c r="B221" s="217" t="s">
        <v>2021</v>
      </c>
    </row>
    <row r="222" spans="2:14" x14ac:dyDescent="0.25">
      <c r="B222" s="217" t="s">
        <v>2022</v>
      </c>
    </row>
    <row r="223" spans="2:14" x14ac:dyDescent="0.25">
      <c r="B223" s="216" t="s">
        <v>2023</v>
      </c>
    </row>
    <row r="224" spans="2:14" x14ac:dyDescent="0.25">
      <c r="B224" s="217" t="s">
        <v>2018</v>
      </c>
    </row>
    <row r="225" spans="2:6" x14ac:dyDescent="0.25">
      <c r="B225" s="217" t="s">
        <v>2024</v>
      </c>
    </row>
    <row r="226" spans="2:6" x14ac:dyDescent="0.25">
      <c r="B226" s="217" t="s">
        <v>2021</v>
      </c>
    </row>
    <row r="227" spans="2:6" x14ac:dyDescent="0.25">
      <c r="B227" s="217" t="s">
        <v>2022</v>
      </c>
    </row>
    <row r="228" spans="2:6" x14ac:dyDescent="0.25">
      <c r="B228" s="684" t="s">
        <v>3452</v>
      </c>
    </row>
    <row r="230" spans="2:6" ht="13.9" customHeight="1" thickBot="1" x14ac:dyDescent="0.3"/>
    <row r="231" spans="2:6" ht="15.75" hidden="1" thickBot="1" x14ac:dyDescent="0.3"/>
    <row r="232" spans="2:6" ht="31.15" customHeight="1" thickBot="1" x14ac:dyDescent="0.3">
      <c r="B232" s="1070" t="s">
        <v>1922</v>
      </c>
      <c r="C232" s="1068"/>
      <c r="D232" s="1068"/>
      <c r="E232" s="1068"/>
      <c r="F232" s="1069"/>
    </row>
    <row r="233" spans="2:6" x14ac:dyDescent="0.25">
      <c r="B233" s="1071"/>
      <c r="C233" s="1072" t="s">
        <v>1912</v>
      </c>
      <c r="D233" s="1074" t="s">
        <v>1911</v>
      </c>
      <c r="E233" s="1074" t="s">
        <v>1910</v>
      </c>
      <c r="F233" s="1074" t="s">
        <v>2027</v>
      </c>
    </row>
    <row r="234" spans="2:6" ht="15.75" thickBot="1" x14ac:dyDescent="0.3">
      <c r="B234" s="1055"/>
      <c r="C234" s="1073"/>
      <c r="D234" s="1075"/>
      <c r="E234" s="1076"/>
      <c r="F234" s="1076"/>
    </row>
    <row r="235" spans="2:6" x14ac:dyDescent="0.25">
      <c r="B235" s="134" t="s">
        <v>3426</v>
      </c>
      <c r="C235" s="688">
        <v>0</v>
      </c>
      <c r="D235" s="681">
        <v>2</v>
      </c>
      <c r="E235" s="681">
        <v>4</v>
      </c>
      <c r="F235" s="681"/>
    </row>
    <row r="236" spans="2:6" x14ac:dyDescent="0.25">
      <c r="B236" s="138" t="s">
        <v>3427</v>
      </c>
      <c r="C236" s="689">
        <v>0</v>
      </c>
      <c r="D236" s="680">
        <v>2</v>
      </c>
      <c r="E236" s="680">
        <v>4</v>
      </c>
      <c r="F236" s="680"/>
    </row>
    <row r="237" spans="2:6" x14ac:dyDescent="0.25">
      <c r="B237" s="138" t="s">
        <v>3428</v>
      </c>
      <c r="C237" s="689">
        <v>0</v>
      </c>
      <c r="D237" s="680">
        <v>4</v>
      </c>
      <c r="E237" s="680">
        <v>5</v>
      </c>
      <c r="F237" s="680"/>
    </row>
    <row r="238" spans="2:6" x14ac:dyDescent="0.25">
      <c r="B238" s="138" t="s">
        <v>3429</v>
      </c>
      <c r="C238" s="689">
        <v>0</v>
      </c>
      <c r="D238" s="680">
        <v>2</v>
      </c>
      <c r="E238" s="680">
        <v>4</v>
      </c>
      <c r="F238" s="680"/>
    </row>
    <row r="239" spans="2:6" x14ac:dyDescent="0.25">
      <c r="B239" s="138" t="s">
        <v>3430</v>
      </c>
      <c r="C239" s="689">
        <v>0</v>
      </c>
      <c r="D239" s="680">
        <v>4</v>
      </c>
      <c r="E239" s="680">
        <v>5</v>
      </c>
      <c r="F239" s="680"/>
    </row>
    <row r="240" spans="2:6" x14ac:dyDescent="0.25">
      <c r="B240" s="138" t="s">
        <v>3431</v>
      </c>
      <c r="C240" s="689">
        <v>0</v>
      </c>
      <c r="D240" s="680">
        <v>2</v>
      </c>
      <c r="E240" s="680">
        <v>4</v>
      </c>
      <c r="F240" s="680"/>
    </row>
    <row r="241" spans="2:6" x14ac:dyDescent="0.25">
      <c r="B241" s="138" t="s">
        <v>3432</v>
      </c>
      <c r="C241" s="689">
        <v>0</v>
      </c>
      <c r="D241" s="680">
        <v>4</v>
      </c>
      <c r="E241" s="680">
        <v>5</v>
      </c>
      <c r="F241" s="680"/>
    </row>
    <row r="242" spans="2:6" x14ac:dyDescent="0.25">
      <c r="B242" s="138" t="s">
        <v>1846</v>
      </c>
      <c r="C242" s="689">
        <v>0</v>
      </c>
      <c r="D242" s="680">
        <v>2</v>
      </c>
      <c r="E242" s="680">
        <v>3</v>
      </c>
      <c r="F242" s="680"/>
    </row>
    <row r="243" spans="2:6" x14ac:dyDescent="0.25">
      <c r="B243" s="138" t="s">
        <v>3433</v>
      </c>
      <c r="C243" s="689">
        <v>0</v>
      </c>
      <c r="D243" s="680">
        <v>4</v>
      </c>
      <c r="E243" s="680">
        <v>5</v>
      </c>
      <c r="F243" s="680"/>
    </row>
    <row r="244" spans="2:6" x14ac:dyDescent="0.25">
      <c r="B244" s="138" t="s">
        <v>3434</v>
      </c>
      <c r="C244" s="689">
        <v>0</v>
      </c>
      <c r="D244" s="680">
        <v>2</v>
      </c>
      <c r="E244" s="680">
        <v>4</v>
      </c>
      <c r="F244" s="680"/>
    </row>
    <row r="245" spans="2:6" x14ac:dyDescent="0.25">
      <c r="B245" s="138" t="s">
        <v>3435</v>
      </c>
      <c r="C245" s="689">
        <v>0</v>
      </c>
      <c r="D245" s="680">
        <v>4</v>
      </c>
      <c r="E245" s="680">
        <v>5</v>
      </c>
      <c r="F245" s="680"/>
    </row>
    <row r="246" spans="2:6" x14ac:dyDescent="0.25">
      <c r="B246" s="138" t="s">
        <v>3436</v>
      </c>
      <c r="C246" s="689">
        <v>0</v>
      </c>
      <c r="D246" s="680">
        <v>2</v>
      </c>
      <c r="E246" s="680">
        <v>4</v>
      </c>
      <c r="F246" s="680"/>
    </row>
    <row r="247" spans="2:6" x14ac:dyDescent="0.25">
      <c r="B247" s="138" t="s">
        <v>1851</v>
      </c>
      <c r="C247" s="689">
        <v>0</v>
      </c>
      <c r="D247" s="680">
        <v>3</v>
      </c>
      <c r="E247" s="680">
        <v>1</v>
      </c>
      <c r="F247" s="680"/>
    </row>
    <row r="248" spans="2:6" x14ac:dyDescent="0.25">
      <c r="B248" s="138" t="s">
        <v>1853</v>
      </c>
      <c r="C248" s="689">
        <v>0</v>
      </c>
      <c r="D248" s="680">
        <v>3</v>
      </c>
      <c r="E248" s="680">
        <v>1</v>
      </c>
      <c r="F248" s="680"/>
    </row>
    <row r="249" spans="2:6" x14ac:dyDescent="0.25">
      <c r="B249" s="138" t="s">
        <v>1854</v>
      </c>
      <c r="C249" s="689">
        <v>0</v>
      </c>
      <c r="D249" s="680">
        <v>3</v>
      </c>
      <c r="E249" s="680">
        <v>1</v>
      </c>
      <c r="F249" s="680"/>
    </row>
    <row r="250" spans="2:6" x14ac:dyDescent="0.25">
      <c r="B250" s="138" t="s">
        <v>1856</v>
      </c>
      <c r="C250" s="689">
        <v>0</v>
      </c>
      <c r="D250" s="680">
        <v>3</v>
      </c>
      <c r="E250" s="680">
        <v>1</v>
      </c>
      <c r="F250" s="680"/>
    </row>
    <row r="251" spans="2:6" x14ac:dyDescent="0.25">
      <c r="B251" s="138" t="s">
        <v>1857</v>
      </c>
      <c r="C251" s="689">
        <v>0</v>
      </c>
      <c r="D251" s="680">
        <v>0</v>
      </c>
      <c r="E251" s="680">
        <v>1</v>
      </c>
      <c r="F251" s="680"/>
    </row>
    <row r="252" spans="2:6" x14ac:dyDescent="0.25">
      <c r="B252" s="138" t="s">
        <v>1858</v>
      </c>
      <c r="C252" s="689">
        <v>1</v>
      </c>
      <c r="D252" s="680">
        <v>0</v>
      </c>
      <c r="E252" s="680">
        <v>1</v>
      </c>
      <c r="F252" s="680"/>
    </row>
    <row r="253" spans="2:6" x14ac:dyDescent="0.25">
      <c r="B253" s="138" t="s">
        <v>1859</v>
      </c>
      <c r="C253" s="689">
        <v>1</v>
      </c>
      <c r="D253" s="680">
        <v>1</v>
      </c>
      <c r="E253" s="680">
        <v>1</v>
      </c>
      <c r="F253" s="680"/>
    </row>
    <row r="254" spans="2:6" x14ac:dyDescent="0.25">
      <c r="B254" s="138" t="s">
        <v>1860</v>
      </c>
      <c r="C254" s="690">
        <v>0</v>
      </c>
      <c r="D254" s="682">
        <v>0</v>
      </c>
      <c r="E254" s="682">
        <v>0</v>
      </c>
      <c r="F254" s="682"/>
    </row>
    <row r="255" spans="2:6" x14ac:dyDescent="0.25">
      <c r="B255" s="138" t="s">
        <v>1861</v>
      </c>
      <c r="C255" s="689">
        <v>1</v>
      </c>
      <c r="D255" s="680">
        <v>2</v>
      </c>
      <c r="E255" s="680">
        <v>2</v>
      </c>
      <c r="F255" s="680"/>
    </row>
    <row r="256" spans="2:6" x14ac:dyDescent="0.25">
      <c r="B256" s="138" t="s">
        <v>1862</v>
      </c>
      <c r="C256" s="689">
        <v>0</v>
      </c>
      <c r="D256" s="680">
        <v>4</v>
      </c>
      <c r="E256" s="680">
        <v>3</v>
      </c>
      <c r="F256" s="680"/>
    </row>
    <row r="257" spans="2:6" x14ac:dyDescent="0.25">
      <c r="B257" s="138" t="s">
        <v>1863</v>
      </c>
      <c r="C257" s="689">
        <v>0</v>
      </c>
      <c r="D257" s="680">
        <v>4</v>
      </c>
      <c r="E257" s="680">
        <v>4</v>
      </c>
      <c r="F257" s="680"/>
    </row>
    <row r="258" spans="2:6" x14ac:dyDescent="0.25">
      <c r="B258" s="138" t="s">
        <v>1864</v>
      </c>
      <c r="C258" s="689">
        <v>0</v>
      </c>
      <c r="D258" s="680">
        <v>4</v>
      </c>
      <c r="E258" s="680">
        <v>4</v>
      </c>
      <c r="F258" s="680"/>
    </row>
    <row r="259" spans="2:6" x14ac:dyDescent="0.25">
      <c r="B259" s="138" t="s">
        <v>1865</v>
      </c>
      <c r="C259" s="689">
        <v>0</v>
      </c>
      <c r="D259" s="680">
        <v>4</v>
      </c>
      <c r="E259" s="680">
        <v>4</v>
      </c>
      <c r="F259" s="680"/>
    </row>
    <row r="260" spans="2:6" x14ac:dyDescent="0.25">
      <c r="B260" s="138" t="s">
        <v>1866</v>
      </c>
      <c r="C260" s="689">
        <v>1</v>
      </c>
      <c r="D260" s="680">
        <v>2</v>
      </c>
      <c r="E260" s="680">
        <v>2</v>
      </c>
      <c r="F260" s="680"/>
    </row>
    <row r="261" spans="2:6" x14ac:dyDescent="0.25">
      <c r="B261" s="138" t="s">
        <v>1867</v>
      </c>
      <c r="C261" s="689">
        <v>1</v>
      </c>
      <c r="D261" s="680">
        <v>2</v>
      </c>
      <c r="E261" s="680">
        <v>2</v>
      </c>
      <c r="F261" s="680"/>
    </row>
    <row r="262" spans="2:6" x14ac:dyDescent="0.25">
      <c r="B262" s="138" t="s">
        <v>3437</v>
      </c>
      <c r="C262" s="689"/>
      <c r="D262" s="680"/>
      <c r="E262" s="680">
        <v>1</v>
      </c>
      <c r="F262" s="680"/>
    </row>
    <row r="263" spans="2:6" x14ac:dyDescent="0.25">
      <c r="B263" s="138" t="s">
        <v>3438</v>
      </c>
      <c r="C263" s="689"/>
      <c r="D263" s="680"/>
      <c r="E263" s="680">
        <v>1</v>
      </c>
      <c r="F263" s="680"/>
    </row>
    <row r="264" spans="2:6" x14ac:dyDescent="0.25">
      <c r="B264" s="138" t="s">
        <v>3439</v>
      </c>
      <c r="C264" s="689"/>
      <c r="D264" s="680"/>
      <c r="E264" s="680">
        <v>1</v>
      </c>
      <c r="F264" s="680"/>
    </row>
    <row r="265" spans="2:6" x14ac:dyDescent="0.25">
      <c r="B265" s="138" t="s">
        <v>3440</v>
      </c>
      <c r="C265" s="689"/>
      <c r="D265" s="680"/>
      <c r="E265" s="680">
        <v>1</v>
      </c>
      <c r="F265" s="680"/>
    </row>
    <row r="266" spans="2:6" x14ac:dyDescent="0.25">
      <c r="B266" s="138" t="s">
        <v>3441</v>
      </c>
      <c r="C266" s="689"/>
      <c r="D266" s="680"/>
      <c r="E266" s="680">
        <v>1</v>
      </c>
      <c r="F266" s="680"/>
    </row>
    <row r="267" spans="2:6" x14ac:dyDescent="0.25">
      <c r="B267" s="138" t="s">
        <v>3442</v>
      </c>
      <c r="C267" s="689"/>
      <c r="D267" s="680"/>
      <c r="E267" s="680">
        <v>1</v>
      </c>
      <c r="F267" s="680"/>
    </row>
    <row r="268" spans="2:6" x14ac:dyDescent="0.25">
      <c r="B268" s="138" t="s">
        <v>3443</v>
      </c>
      <c r="C268" s="689">
        <v>0</v>
      </c>
      <c r="D268" s="680">
        <v>0</v>
      </c>
      <c r="E268" s="680">
        <v>1</v>
      </c>
      <c r="F268" s="680"/>
    </row>
    <row r="269" spans="2:6" x14ac:dyDescent="0.25">
      <c r="B269" s="138" t="s">
        <v>3444</v>
      </c>
      <c r="C269" s="689">
        <v>0</v>
      </c>
      <c r="D269" s="680">
        <v>0</v>
      </c>
      <c r="E269" s="680">
        <v>5</v>
      </c>
      <c r="F269" s="680"/>
    </row>
    <row r="270" spans="2:6" x14ac:dyDescent="0.25">
      <c r="B270" s="685" t="s">
        <v>1897</v>
      </c>
      <c r="C270" s="690">
        <v>0</v>
      </c>
      <c r="D270" s="682">
        <v>4</v>
      </c>
      <c r="E270" s="680">
        <v>4</v>
      </c>
      <c r="F270" s="680"/>
    </row>
    <row r="271" spans="2:6" x14ac:dyDescent="0.25">
      <c r="B271" s="685" t="s">
        <v>1898</v>
      </c>
      <c r="C271" s="690">
        <v>0</v>
      </c>
      <c r="D271" s="682">
        <v>4</v>
      </c>
      <c r="E271" s="680">
        <v>3</v>
      </c>
      <c r="F271" s="680"/>
    </row>
    <row r="272" spans="2:6" x14ac:dyDescent="0.25">
      <c r="B272" s="138" t="s">
        <v>1870</v>
      </c>
      <c r="C272" s="689">
        <v>0</v>
      </c>
      <c r="D272" s="680">
        <v>1</v>
      </c>
      <c r="E272" s="680">
        <v>1</v>
      </c>
      <c r="F272" s="680"/>
    </row>
    <row r="273" spans="2:6" ht="15.75" thickBot="1" x14ac:dyDescent="0.3">
      <c r="B273" s="149" t="s">
        <v>1871</v>
      </c>
      <c r="C273" s="690">
        <v>0</v>
      </c>
      <c r="D273" s="682">
        <v>10</v>
      </c>
      <c r="E273" s="682">
        <v>12</v>
      </c>
      <c r="F273" s="682"/>
    </row>
    <row r="274" spans="2:6" ht="21" thickBot="1" x14ac:dyDescent="0.35">
      <c r="B274" s="201" t="s">
        <v>1872</v>
      </c>
      <c r="C274" s="193">
        <f>SUM(C245:C273)</f>
        <v>5</v>
      </c>
      <c r="D274" s="193">
        <f>SUM(D245:D273)</f>
        <v>60</v>
      </c>
      <c r="E274" s="193">
        <f>SUM(E245:E273)</f>
        <v>69</v>
      </c>
      <c r="F274" s="193">
        <f>SUM(F245:F273)</f>
        <v>0</v>
      </c>
    </row>
    <row r="275" spans="2:6" x14ac:dyDescent="0.25">
      <c r="F275" s="195"/>
    </row>
    <row r="276" spans="2:6" x14ac:dyDescent="0.25">
      <c r="F276" s="195"/>
    </row>
    <row r="277" spans="2:6" x14ac:dyDescent="0.25">
      <c r="F277" s="195"/>
    </row>
    <row r="278" spans="2:6" x14ac:dyDescent="0.25">
      <c r="F278" s="195"/>
    </row>
    <row r="279" spans="2:6" ht="15.75" thickBot="1" x14ac:dyDescent="0.3">
      <c r="F279" s="195"/>
    </row>
    <row r="280" spans="2:6" ht="30.6" customHeight="1" thickBot="1" x14ac:dyDescent="0.3">
      <c r="B280" s="1061" t="s">
        <v>1921</v>
      </c>
      <c r="C280" s="1068"/>
      <c r="D280" s="1068"/>
      <c r="E280" s="1068"/>
      <c r="F280" s="1069"/>
    </row>
    <row r="281" spans="2:6" ht="30.75" thickBot="1" x14ac:dyDescent="0.3">
      <c r="B281" s="161"/>
      <c r="C281" s="162" t="s">
        <v>1912</v>
      </c>
      <c r="D281" s="163" t="s">
        <v>1911</v>
      </c>
      <c r="E281" s="163" t="s">
        <v>1910</v>
      </c>
      <c r="F281" s="163" t="s">
        <v>2027</v>
      </c>
    </row>
    <row r="282" spans="2:6" x14ac:dyDescent="0.25">
      <c r="B282" s="686" t="s">
        <v>159</v>
      </c>
      <c r="C282" s="691">
        <v>4</v>
      </c>
      <c r="D282" s="692">
        <v>16</v>
      </c>
      <c r="E282" s="681">
        <v>18</v>
      </c>
      <c r="F282" s="681"/>
    </row>
    <row r="283" spans="2:6" x14ac:dyDescent="0.25">
      <c r="B283" s="685" t="s">
        <v>169</v>
      </c>
      <c r="C283" s="690">
        <v>4</v>
      </c>
      <c r="D283" s="682">
        <v>15</v>
      </c>
      <c r="E283" s="680">
        <v>18</v>
      </c>
      <c r="F283" s="680"/>
    </row>
    <row r="284" spans="2:6" x14ac:dyDescent="0.25">
      <c r="B284" s="685" t="s">
        <v>174</v>
      </c>
      <c r="C284" s="690">
        <v>6</v>
      </c>
      <c r="D284" s="682">
        <v>15</v>
      </c>
      <c r="E284" s="680">
        <v>22</v>
      </c>
      <c r="F284" s="680"/>
    </row>
    <row r="285" spans="2:6" x14ac:dyDescent="0.25">
      <c r="B285" s="685" t="s">
        <v>187</v>
      </c>
      <c r="C285" s="690">
        <v>6</v>
      </c>
      <c r="D285" s="682">
        <v>15</v>
      </c>
      <c r="E285" s="680">
        <v>22</v>
      </c>
      <c r="F285" s="680"/>
    </row>
    <row r="286" spans="2:6" x14ac:dyDescent="0.25">
      <c r="B286" s="685" t="s">
        <v>1885</v>
      </c>
      <c r="C286" s="690">
        <v>0</v>
      </c>
      <c r="D286" s="682">
        <v>6</v>
      </c>
      <c r="E286" s="680">
        <v>12</v>
      </c>
      <c r="F286" s="680"/>
    </row>
    <row r="287" spans="2:6" x14ac:dyDescent="0.25">
      <c r="B287" s="685" t="s">
        <v>194</v>
      </c>
      <c r="C287" s="690">
        <v>4</v>
      </c>
      <c r="D287" s="682">
        <v>12</v>
      </c>
      <c r="E287" s="680">
        <v>18</v>
      </c>
      <c r="F287" s="680"/>
    </row>
    <row r="288" spans="2:6" x14ac:dyDescent="0.25">
      <c r="B288" s="685" t="s">
        <v>200</v>
      </c>
      <c r="C288" s="690">
        <v>6</v>
      </c>
      <c r="D288" s="682">
        <v>21</v>
      </c>
      <c r="E288" s="680">
        <v>20</v>
      </c>
      <c r="F288" s="680"/>
    </row>
    <row r="289" spans="2:6" x14ac:dyDescent="0.25">
      <c r="B289" s="685" t="s">
        <v>206</v>
      </c>
      <c r="C289" s="690">
        <v>6</v>
      </c>
      <c r="D289" s="682">
        <v>15</v>
      </c>
      <c r="E289" s="680">
        <v>19</v>
      </c>
      <c r="F289" s="680"/>
    </row>
    <row r="290" spans="2:6" x14ac:dyDescent="0.25">
      <c r="B290" s="685" t="s">
        <v>216</v>
      </c>
      <c r="C290" s="690">
        <v>6</v>
      </c>
      <c r="D290" s="682">
        <v>15</v>
      </c>
      <c r="E290" s="680">
        <v>19</v>
      </c>
      <c r="F290" s="680"/>
    </row>
    <row r="291" spans="2:6" x14ac:dyDescent="0.25">
      <c r="B291" s="685" t="s">
        <v>1886</v>
      </c>
      <c r="C291" s="690">
        <v>6</v>
      </c>
      <c r="D291" s="682">
        <v>15</v>
      </c>
      <c r="E291" s="693">
        <v>32</v>
      </c>
      <c r="F291" s="693"/>
    </row>
    <row r="292" spans="2:6" x14ac:dyDescent="0.25">
      <c r="B292" s="685" t="s">
        <v>1887</v>
      </c>
      <c r="C292" s="690">
        <v>6</v>
      </c>
      <c r="D292" s="682">
        <v>15</v>
      </c>
      <c r="E292" s="693">
        <v>32</v>
      </c>
      <c r="F292" s="693"/>
    </row>
    <row r="293" spans="2:6" x14ac:dyDescent="0.25">
      <c r="B293" s="687" t="s">
        <v>1913</v>
      </c>
      <c r="C293" s="694">
        <v>39</v>
      </c>
      <c r="D293" s="695">
        <v>92</v>
      </c>
      <c r="E293" s="680">
        <v>125</v>
      </c>
      <c r="F293" s="680"/>
    </row>
    <row r="294" spans="2:6" x14ac:dyDescent="0.25">
      <c r="B294" s="685" t="s">
        <v>1890</v>
      </c>
      <c r="C294" s="690">
        <v>4</v>
      </c>
      <c r="D294" s="682">
        <v>36</v>
      </c>
      <c r="E294" s="693">
        <v>58</v>
      </c>
      <c r="F294" s="693"/>
    </row>
    <row r="295" spans="2:6" x14ac:dyDescent="0.25">
      <c r="B295" s="685" t="s">
        <v>1916</v>
      </c>
      <c r="C295" s="690">
        <v>4</v>
      </c>
      <c r="D295" s="682">
        <v>85</v>
      </c>
      <c r="E295" s="680">
        <v>60</v>
      </c>
      <c r="F295" s="680"/>
    </row>
    <row r="296" spans="2:6" x14ac:dyDescent="0.25">
      <c r="B296" s="685" t="s">
        <v>1914</v>
      </c>
      <c r="C296" s="690">
        <v>0</v>
      </c>
      <c r="D296" s="682">
        <v>12</v>
      </c>
      <c r="E296" s="680">
        <v>0</v>
      </c>
      <c r="F296" s="680"/>
    </row>
    <row r="297" spans="2:6" x14ac:dyDescent="0.25">
      <c r="B297" s="685" t="s">
        <v>1915</v>
      </c>
      <c r="C297" s="690">
        <v>0</v>
      </c>
      <c r="D297" s="682">
        <v>36</v>
      </c>
      <c r="E297" s="680">
        <v>0</v>
      </c>
      <c r="F297" s="680"/>
    </row>
    <row r="298" spans="2:6" x14ac:dyDescent="0.25">
      <c r="B298" s="685" t="s">
        <v>1892</v>
      </c>
      <c r="C298" s="690">
        <v>10</v>
      </c>
      <c r="D298" s="682">
        <v>23</v>
      </c>
      <c r="E298" s="680">
        <v>18</v>
      </c>
      <c r="F298" s="680"/>
    </row>
    <row r="299" spans="2:6" x14ac:dyDescent="0.25">
      <c r="B299" s="685" t="s">
        <v>3451</v>
      </c>
      <c r="C299" s="690">
        <v>0</v>
      </c>
      <c r="D299" s="682">
        <v>4</v>
      </c>
      <c r="E299" s="680">
        <v>4</v>
      </c>
      <c r="F299" s="680"/>
    </row>
    <row r="300" spans="2:6" x14ac:dyDescent="0.25">
      <c r="B300" s="685" t="s">
        <v>1900</v>
      </c>
      <c r="C300" s="690">
        <v>7</v>
      </c>
      <c r="D300" s="682">
        <v>43</v>
      </c>
      <c r="E300" s="680">
        <v>45</v>
      </c>
      <c r="F300" s="680"/>
    </row>
    <row r="301" spans="2:6" ht="15.75" thickBot="1" x14ac:dyDescent="0.3">
      <c r="B301" s="685" t="s">
        <v>1904</v>
      </c>
      <c r="C301" s="690">
        <v>0</v>
      </c>
      <c r="D301" s="682">
        <v>1</v>
      </c>
      <c r="E301" s="693">
        <v>1</v>
      </c>
      <c r="F301" s="693"/>
    </row>
    <row r="302" spans="2:6" ht="21" thickBot="1" x14ac:dyDescent="0.35">
      <c r="B302" s="197" t="s">
        <v>1872</v>
      </c>
      <c r="C302" s="193">
        <f>SUM(C282:C301)</f>
        <v>118</v>
      </c>
      <c r="D302" s="193">
        <f>SUM(D282:D301)</f>
        <v>492</v>
      </c>
      <c r="E302" s="160">
        <f>SUM(E282:E301)</f>
        <v>543</v>
      </c>
      <c r="F302" s="160">
        <f>SUM(F282:F301)</f>
        <v>0</v>
      </c>
    </row>
  </sheetData>
  <mergeCells count="17">
    <mergeCell ref="C84:E84"/>
    <mergeCell ref="F84:H84"/>
    <mergeCell ref="I84:K84"/>
    <mergeCell ref="B280:F280"/>
    <mergeCell ref="B50:M50"/>
    <mergeCell ref="B2:H2"/>
    <mergeCell ref="C3:H3"/>
    <mergeCell ref="B232:F232"/>
    <mergeCell ref="B233:B234"/>
    <mergeCell ref="C233:C234"/>
    <mergeCell ref="D233:D234"/>
    <mergeCell ref="E233:E234"/>
    <mergeCell ref="F233:F234"/>
    <mergeCell ref="B132:N132"/>
    <mergeCell ref="B78:C78"/>
    <mergeCell ref="B83:K83"/>
    <mergeCell ref="B3:B4"/>
  </mergeCells>
  <pageMargins left="0.7" right="0.7"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14"/>
  <sheetViews>
    <sheetView workbookViewId="0">
      <selection activeCell="E13" sqref="E13"/>
    </sheetView>
  </sheetViews>
  <sheetFormatPr baseColWidth="10" defaultRowHeight="15" x14ac:dyDescent="0.25"/>
  <cols>
    <col min="1" max="1" width="31.42578125" customWidth="1"/>
    <col min="2" max="2" width="22.85546875" customWidth="1"/>
    <col min="4" max="6" width="11.5703125" customWidth="1"/>
  </cols>
  <sheetData>
    <row r="1" spans="1:2" ht="21.6" customHeight="1" thickBot="1" x14ac:dyDescent="0.3"/>
    <row r="2" spans="1:2" ht="27.6" customHeight="1" thickBot="1" x14ac:dyDescent="0.3">
      <c r="A2" s="1070" t="s">
        <v>2035</v>
      </c>
      <c r="B2" s="1069"/>
    </row>
    <row r="3" spans="1:2" ht="14.45" customHeight="1" x14ac:dyDescent="0.25">
      <c r="A3" s="1054"/>
    </row>
    <row r="4" spans="1:2" ht="15" customHeight="1" thickBot="1" x14ac:dyDescent="0.3">
      <c r="A4" s="1055"/>
      <c r="B4" s="133" t="s">
        <v>2027</v>
      </c>
    </row>
    <row r="5" spans="1:2" x14ac:dyDescent="0.25">
      <c r="A5" s="134" t="s">
        <v>2028</v>
      </c>
      <c r="B5" s="224">
        <v>191</v>
      </c>
    </row>
    <row r="6" spans="1:2" x14ac:dyDescent="0.25">
      <c r="A6" s="138" t="s">
        <v>2029</v>
      </c>
      <c r="B6" s="225">
        <v>183</v>
      </c>
    </row>
    <row r="7" spans="1:2" x14ac:dyDescent="0.25">
      <c r="A7" s="138" t="s">
        <v>2030</v>
      </c>
      <c r="B7" s="225">
        <v>245</v>
      </c>
    </row>
    <row r="8" spans="1:2" x14ac:dyDescent="0.25">
      <c r="A8" s="138" t="s">
        <v>2031</v>
      </c>
      <c r="B8" s="225">
        <v>820</v>
      </c>
    </row>
    <row r="9" spans="1:2" x14ac:dyDescent="0.25">
      <c r="A9" s="138" t="s">
        <v>2032</v>
      </c>
      <c r="B9" s="225">
        <v>465</v>
      </c>
    </row>
    <row r="10" spans="1:2" x14ac:dyDescent="0.25">
      <c r="A10" s="138" t="s">
        <v>2033</v>
      </c>
      <c r="B10" s="225">
        <v>217</v>
      </c>
    </row>
    <row r="11" spans="1:2" x14ac:dyDescent="0.25">
      <c r="A11" s="138" t="s">
        <v>1982</v>
      </c>
      <c r="B11" s="225">
        <v>165</v>
      </c>
    </row>
    <row r="12" spans="1:2" x14ac:dyDescent="0.25">
      <c r="A12" s="138" t="s">
        <v>2034</v>
      </c>
      <c r="B12" s="225">
        <v>332</v>
      </c>
    </row>
    <row r="13" spans="1:2" ht="15.75" thickBot="1" x14ac:dyDescent="0.3">
      <c r="A13" s="138"/>
      <c r="B13" s="226"/>
    </row>
    <row r="14" spans="1:2" ht="21" thickBot="1" x14ac:dyDescent="0.35">
      <c r="A14" s="154" t="s">
        <v>1872</v>
      </c>
      <c r="B14" s="160">
        <f>SUM(B5,B6,B7,B8,B9,B10,B11,B12)</f>
        <v>2618</v>
      </c>
    </row>
  </sheetData>
  <mergeCells count="2">
    <mergeCell ref="A3:A4"/>
    <mergeCell ref="A2:B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L72"/>
  <sheetViews>
    <sheetView topLeftCell="A21" workbookViewId="0">
      <selection activeCell="E62" sqref="E62"/>
    </sheetView>
  </sheetViews>
  <sheetFormatPr baseColWidth="10" defaultColWidth="11.42578125" defaultRowHeight="15" x14ac:dyDescent="0.25"/>
  <cols>
    <col min="1" max="1" width="1.140625" customWidth="1"/>
    <col min="2" max="2" width="36.7109375" customWidth="1"/>
    <col min="3" max="3" width="16.28515625" customWidth="1"/>
    <col min="4" max="4" width="14.140625" customWidth="1"/>
    <col min="5" max="5" width="12.140625" customWidth="1"/>
    <col min="6" max="6" width="16" style="195" customWidth="1"/>
    <col min="257" max="257" width="1.140625" customWidth="1"/>
    <col min="258" max="258" width="36.7109375" customWidth="1"/>
    <col min="259" max="259" width="23.7109375" customWidth="1"/>
    <col min="260" max="260" width="14.140625" customWidth="1"/>
    <col min="261" max="261" width="12.140625" customWidth="1"/>
    <col min="262" max="262" width="16" customWidth="1"/>
    <col min="513" max="513" width="1.140625" customWidth="1"/>
    <col min="514" max="514" width="36.7109375" customWidth="1"/>
    <col min="515" max="515" width="23.7109375" customWidth="1"/>
    <col min="516" max="516" width="14.140625" customWidth="1"/>
    <col min="517" max="517" width="12.140625" customWidth="1"/>
    <col min="518" max="518" width="16" customWidth="1"/>
    <col min="769" max="769" width="1.140625" customWidth="1"/>
    <col min="770" max="770" width="36.7109375" customWidth="1"/>
    <col min="771" max="771" width="23.7109375" customWidth="1"/>
    <col min="772" max="772" width="14.140625" customWidth="1"/>
    <col min="773" max="773" width="12.140625" customWidth="1"/>
    <col min="774" max="774" width="16" customWidth="1"/>
    <col min="1025" max="1025" width="1.140625" customWidth="1"/>
    <col min="1026" max="1026" width="36.7109375" customWidth="1"/>
    <col min="1027" max="1027" width="23.7109375" customWidth="1"/>
    <col min="1028" max="1028" width="14.140625" customWidth="1"/>
    <col min="1029" max="1029" width="12.140625" customWidth="1"/>
    <col min="1030" max="1030" width="16" customWidth="1"/>
    <col min="1281" max="1281" width="1.140625" customWidth="1"/>
    <col min="1282" max="1282" width="36.7109375" customWidth="1"/>
    <col min="1283" max="1283" width="23.7109375" customWidth="1"/>
    <col min="1284" max="1284" width="14.140625" customWidth="1"/>
    <col min="1285" max="1285" width="12.140625" customWidth="1"/>
    <col min="1286" max="1286" width="16" customWidth="1"/>
    <col min="1537" max="1537" width="1.140625" customWidth="1"/>
    <col min="1538" max="1538" width="36.7109375" customWidth="1"/>
    <col min="1539" max="1539" width="23.7109375" customWidth="1"/>
    <col min="1540" max="1540" width="14.140625" customWidth="1"/>
    <col min="1541" max="1541" width="12.140625" customWidth="1"/>
    <col min="1542" max="1542" width="16" customWidth="1"/>
    <col min="1793" max="1793" width="1.140625" customWidth="1"/>
    <col min="1794" max="1794" width="36.7109375" customWidth="1"/>
    <col min="1795" max="1795" width="23.7109375" customWidth="1"/>
    <col min="1796" max="1796" width="14.140625" customWidth="1"/>
    <col min="1797" max="1797" width="12.140625" customWidth="1"/>
    <col min="1798" max="1798" width="16" customWidth="1"/>
    <col min="2049" max="2049" width="1.140625" customWidth="1"/>
    <col min="2050" max="2050" width="36.7109375" customWidth="1"/>
    <col min="2051" max="2051" width="23.7109375" customWidth="1"/>
    <col min="2052" max="2052" width="14.140625" customWidth="1"/>
    <col min="2053" max="2053" width="12.140625" customWidth="1"/>
    <col min="2054" max="2054" width="16" customWidth="1"/>
    <col min="2305" max="2305" width="1.140625" customWidth="1"/>
    <col min="2306" max="2306" width="36.7109375" customWidth="1"/>
    <col min="2307" max="2307" width="23.7109375" customWidth="1"/>
    <col min="2308" max="2308" width="14.140625" customWidth="1"/>
    <col min="2309" max="2309" width="12.140625" customWidth="1"/>
    <col min="2310" max="2310" width="16" customWidth="1"/>
    <col min="2561" max="2561" width="1.140625" customWidth="1"/>
    <col min="2562" max="2562" width="36.7109375" customWidth="1"/>
    <col min="2563" max="2563" width="23.7109375" customWidth="1"/>
    <col min="2564" max="2564" width="14.140625" customWidth="1"/>
    <col min="2565" max="2565" width="12.140625" customWidth="1"/>
    <col min="2566" max="2566" width="16" customWidth="1"/>
    <col min="2817" max="2817" width="1.140625" customWidth="1"/>
    <col min="2818" max="2818" width="36.7109375" customWidth="1"/>
    <col min="2819" max="2819" width="23.7109375" customWidth="1"/>
    <col min="2820" max="2820" width="14.140625" customWidth="1"/>
    <col min="2821" max="2821" width="12.140625" customWidth="1"/>
    <col min="2822" max="2822" width="16" customWidth="1"/>
    <col min="3073" max="3073" width="1.140625" customWidth="1"/>
    <col min="3074" max="3074" width="36.7109375" customWidth="1"/>
    <col min="3075" max="3075" width="23.7109375" customWidth="1"/>
    <col min="3076" max="3076" width="14.140625" customWidth="1"/>
    <col min="3077" max="3077" width="12.140625" customWidth="1"/>
    <col min="3078" max="3078" width="16" customWidth="1"/>
    <col min="3329" max="3329" width="1.140625" customWidth="1"/>
    <col min="3330" max="3330" width="36.7109375" customWidth="1"/>
    <col min="3331" max="3331" width="23.7109375" customWidth="1"/>
    <col min="3332" max="3332" width="14.140625" customWidth="1"/>
    <col min="3333" max="3333" width="12.140625" customWidth="1"/>
    <col min="3334" max="3334" width="16" customWidth="1"/>
    <col min="3585" max="3585" width="1.140625" customWidth="1"/>
    <col min="3586" max="3586" width="36.7109375" customWidth="1"/>
    <col min="3587" max="3587" width="23.7109375" customWidth="1"/>
    <col min="3588" max="3588" width="14.140625" customWidth="1"/>
    <col min="3589" max="3589" width="12.140625" customWidth="1"/>
    <col min="3590" max="3590" width="16" customWidth="1"/>
    <col min="3841" max="3841" width="1.140625" customWidth="1"/>
    <col min="3842" max="3842" width="36.7109375" customWidth="1"/>
    <col min="3843" max="3843" width="23.7109375" customWidth="1"/>
    <col min="3844" max="3844" width="14.140625" customWidth="1"/>
    <col min="3845" max="3845" width="12.140625" customWidth="1"/>
    <col min="3846" max="3846" width="16" customWidth="1"/>
    <col min="4097" max="4097" width="1.140625" customWidth="1"/>
    <col min="4098" max="4098" width="36.7109375" customWidth="1"/>
    <col min="4099" max="4099" width="23.7109375" customWidth="1"/>
    <col min="4100" max="4100" width="14.140625" customWidth="1"/>
    <col min="4101" max="4101" width="12.140625" customWidth="1"/>
    <col min="4102" max="4102" width="16" customWidth="1"/>
    <col min="4353" max="4353" width="1.140625" customWidth="1"/>
    <col min="4354" max="4354" width="36.7109375" customWidth="1"/>
    <col min="4355" max="4355" width="23.7109375" customWidth="1"/>
    <col min="4356" max="4356" width="14.140625" customWidth="1"/>
    <col min="4357" max="4357" width="12.140625" customWidth="1"/>
    <col min="4358" max="4358" width="16" customWidth="1"/>
    <col min="4609" max="4609" width="1.140625" customWidth="1"/>
    <col min="4610" max="4610" width="36.7109375" customWidth="1"/>
    <col min="4611" max="4611" width="23.7109375" customWidth="1"/>
    <col min="4612" max="4612" width="14.140625" customWidth="1"/>
    <col min="4613" max="4613" width="12.140625" customWidth="1"/>
    <col min="4614" max="4614" width="16" customWidth="1"/>
    <col min="4865" max="4865" width="1.140625" customWidth="1"/>
    <col min="4866" max="4866" width="36.7109375" customWidth="1"/>
    <col min="4867" max="4867" width="23.7109375" customWidth="1"/>
    <col min="4868" max="4868" width="14.140625" customWidth="1"/>
    <col min="4869" max="4869" width="12.140625" customWidth="1"/>
    <col min="4870" max="4870" width="16" customWidth="1"/>
    <col min="5121" max="5121" width="1.140625" customWidth="1"/>
    <col min="5122" max="5122" width="36.7109375" customWidth="1"/>
    <col min="5123" max="5123" width="23.7109375" customWidth="1"/>
    <col min="5124" max="5124" width="14.140625" customWidth="1"/>
    <col min="5125" max="5125" width="12.140625" customWidth="1"/>
    <col min="5126" max="5126" width="16" customWidth="1"/>
    <col min="5377" max="5377" width="1.140625" customWidth="1"/>
    <col min="5378" max="5378" width="36.7109375" customWidth="1"/>
    <col min="5379" max="5379" width="23.7109375" customWidth="1"/>
    <col min="5380" max="5380" width="14.140625" customWidth="1"/>
    <col min="5381" max="5381" width="12.140625" customWidth="1"/>
    <col min="5382" max="5382" width="16" customWidth="1"/>
    <col min="5633" max="5633" width="1.140625" customWidth="1"/>
    <col min="5634" max="5634" width="36.7109375" customWidth="1"/>
    <col min="5635" max="5635" width="23.7109375" customWidth="1"/>
    <col min="5636" max="5636" width="14.140625" customWidth="1"/>
    <col min="5637" max="5637" width="12.140625" customWidth="1"/>
    <col min="5638" max="5638" width="16" customWidth="1"/>
    <col min="5889" max="5889" width="1.140625" customWidth="1"/>
    <col min="5890" max="5890" width="36.7109375" customWidth="1"/>
    <col min="5891" max="5891" width="23.7109375" customWidth="1"/>
    <col min="5892" max="5892" width="14.140625" customWidth="1"/>
    <col min="5893" max="5893" width="12.140625" customWidth="1"/>
    <col min="5894" max="5894" width="16" customWidth="1"/>
    <col min="6145" max="6145" width="1.140625" customWidth="1"/>
    <col min="6146" max="6146" width="36.7109375" customWidth="1"/>
    <col min="6147" max="6147" width="23.7109375" customWidth="1"/>
    <col min="6148" max="6148" width="14.140625" customWidth="1"/>
    <col min="6149" max="6149" width="12.140625" customWidth="1"/>
    <col min="6150" max="6150" width="16" customWidth="1"/>
    <col min="6401" max="6401" width="1.140625" customWidth="1"/>
    <col min="6402" max="6402" width="36.7109375" customWidth="1"/>
    <col min="6403" max="6403" width="23.7109375" customWidth="1"/>
    <col min="6404" max="6404" width="14.140625" customWidth="1"/>
    <col min="6405" max="6405" width="12.140625" customWidth="1"/>
    <col min="6406" max="6406" width="16" customWidth="1"/>
    <col min="6657" max="6657" width="1.140625" customWidth="1"/>
    <col min="6658" max="6658" width="36.7109375" customWidth="1"/>
    <col min="6659" max="6659" width="23.7109375" customWidth="1"/>
    <col min="6660" max="6660" width="14.140625" customWidth="1"/>
    <col min="6661" max="6661" width="12.140625" customWidth="1"/>
    <col min="6662" max="6662" width="16" customWidth="1"/>
    <col min="6913" max="6913" width="1.140625" customWidth="1"/>
    <col min="6914" max="6914" width="36.7109375" customWidth="1"/>
    <col min="6915" max="6915" width="23.7109375" customWidth="1"/>
    <col min="6916" max="6916" width="14.140625" customWidth="1"/>
    <col min="6917" max="6917" width="12.140625" customWidth="1"/>
    <col min="6918" max="6918" width="16" customWidth="1"/>
    <col min="7169" max="7169" width="1.140625" customWidth="1"/>
    <col min="7170" max="7170" width="36.7109375" customWidth="1"/>
    <col min="7171" max="7171" width="23.7109375" customWidth="1"/>
    <col min="7172" max="7172" width="14.140625" customWidth="1"/>
    <col min="7173" max="7173" width="12.140625" customWidth="1"/>
    <col min="7174" max="7174" width="16" customWidth="1"/>
    <col min="7425" max="7425" width="1.140625" customWidth="1"/>
    <col min="7426" max="7426" width="36.7109375" customWidth="1"/>
    <col min="7427" max="7427" width="23.7109375" customWidth="1"/>
    <col min="7428" max="7428" width="14.140625" customWidth="1"/>
    <col min="7429" max="7429" width="12.140625" customWidth="1"/>
    <col min="7430" max="7430" width="16" customWidth="1"/>
    <col min="7681" max="7681" width="1.140625" customWidth="1"/>
    <col min="7682" max="7682" width="36.7109375" customWidth="1"/>
    <col min="7683" max="7683" width="23.7109375" customWidth="1"/>
    <col min="7684" max="7684" width="14.140625" customWidth="1"/>
    <col min="7685" max="7685" width="12.140625" customWidth="1"/>
    <col min="7686" max="7686" width="16" customWidth="1"/>
    <col min="7937" max="7937" width="1.140625" customWidth="1"/>
    <col min="7938" max="7938" width="36.7109375" customWidth="1"/>
    <col min="7939" max="7939" width="23.7109375" customWidth="1"/>
    <col min="7940" max="7940" width="14.140625" customWidth="1"/>
    <col min="7941" max="7941" width="12.140625" customWidth="1"/>
    <col min="7942" max="7942" width="16" customWidth="1"/>
    <col min="8193" max="8193" width="1.140625" customWidth="1"/>
    <col min="8194" max="8194" width="36.7109375" customWidth="1"/>
    <col min="8195" max="8195" width="23.7109375" customWidth="1"/>
    <col min="8196" max="8196" width="14.140625" customWidth="1"/>
    <col min="8197" max="8197" width="12.140625" customWidth="1"/>
    <col min="8198" max="8198" width="16" customWidth="1"/>
    <col min="8449" max="8449" width="1.140625" customWidth="1"/>
    <col min="8450" max="8450" width="36.7109375" customWidth="1"/>
    <col min="8451" max="8451" width="23.7109375" customWidth="1"/>
    <col min="8452" max="8452" width="14.140625" customWidth="1"/>
    <col min="8453" max="8453" width="12.140625" customWidth="1"/>
    <col min="8454" max="8454" width="16" customWidth="1"/>
    <col min="8705" max="8705" width="1.140625" customWidth="1"/>
    <col min="8706" max="8706" width="36.7109375" customWidth="1"/>
    <col min="8707" max="8707" width="23.7109375" customWidth="1"/>
    <col min="8708" max="8708" width="14.140625" customWidth="1"/>
    <col min="8709" max="8709" width="12.140625" customWidth="1"/>
    <col min="8710" max="8710" width="16" customWidth="1"/>
    <col min="8961" max="8961" width="1.140625" customWidth="1"/>
    <col min="8962" max="8962" width="36.7109375" customWidth="1"/>
    <col min="8963" max="8963" width="23.7109375" customWidth="1"/>
    <col min="8964" max="8964" width="14.140625" customWidth="1"/>
    <col min="8965" max="8965" width="12.140625" customWidth="1"/>
    <col min="8966" max="8966" width="16" customWidth="1"/>
    <col min="9217" max="9217" width="1.140625" customWidth="1"/>
    <col min="9218" max="9218" width="36.7109375" customWidth="1"/>
    <col min="9219" max="9219" width="23.7109375" customWidth="1"/>
    <col min="9220" max="9220" width="14.140625" customWidth="1"/>
    <col min="9221" max="9221" width="12.140625" customWidth="1"/>
    <col min="9222" max="9222" width="16" customWidth="1"/>
    <col min="9473" max="9473" width="1.140625" customWidth="1"/>
    <col min="9474" max="9474" width="36.7109375" customWidth="1"/>
    <col min="9475" max="9475" width="23.7109375" customWidth="1"/>
    <col min="9476" max="9476" width="14.140625" customWidth="1"/>
    <col min="9477" max="9477" width="12.140625" customWidth="1"/>
    <col min="9478" max="9478" width="16" customWidth="1"/>
    <col min="9729" max="9729" width="1.140625" customWidth="1"/>
    <col min="9730" max="9730" width="36.7109375" customWidth="1"/>
    <col min="9731" max="9731" width="23.7109375" customWidth="1"/>
    <col min="9732" max="9732" width="14.140625" customWidth="1"/>
    <col min="9733" max="9733" width="12.140625" customWidth="1"/>
    <col min="9734" max="9734" width="16" customWidth="1"/>
    <col min="9985" max="9985" width="1.140625" customWidth="1"/>
    <col min="9986" max="9986" width="36.7109375" customWidth="1"/>
    <col min="9987" max="9987" width="23.7109375" customWidth="1"/>
    <col min="9988" max="9988" width="14.140625" customWidth="1"/>
    <col min="9989" max="9989" width="12.140625" customWidth="1"/>
    <col min="9990" max="9990" width="16" customWidth="1"/>
    <col min="10241" max="10241" width="1.140625" customWidth="1"/>
    <col min="10242" max="10242" width="36.7109375" customWidth="1"/>
    <col min="10243" max="10243" width="23.7109375" customWidth="1"/>
    <col min="10244" max="10244" width="14.140625" customWidth="1"/>
    <col min="10245" max="10245" width="12.140625" customWidth="1"/>
    <col min="10246" max="10246" width="16" customWidth="1"/>
    <col min="10497" max="10497" width="1.140625" customWidth="1"/>
    <col min="10498" max="10498" width="36.7109375" customWidth="1"/>
    <col min="10499" max="10499" width="23.7109375" customWidth="1"/>
    <col min="10500" max="10500" width="14.140625" customWidth="1"/>
    <col min="10501" max="10501" width="12.140625" customWidth="1"/>
    <col min="10502" max="10502" width="16" customWidth="1"/>
    <col min="10753" max="10753" width="1.140625" customWidth="1"/>
    <col min="10754" max="10754" width="36.7109375" customWidth="1"/>
    <col min="10755" max="10755" width="23.7109375" customWidth="1"/>
    <col min="10756" max="10756" width="14.140625" customWidth="1"/>
    <col min="10757" max="10757" width="12.140625" customWidth="1"/>
    <col min="10758" max="10758" width="16" customWidth="1"/>
    <col min="11009" max="11009" width="1.140625" customWidth="1"/>
    <col min="11010" max="11010" width="36.7109375" customWidth="1"/>
    <col min="11011" max="11011" width="23.7109375" customWidth="1"/>
    <col min="11012" max="11012" width="14.140625" customWidth="1"/>
    <col min="11013" max="11013" width="12.140625" customWidth="1"/>
    <col min="11014" max="11014" width="16" customWidth="1"/>
    <col min="11265" max="11265" width="1.140625" customWidth="1"/>
    <col min="11266" max="11266" width="36.7109375" customWidth="1"/>
    <col min="11267" max="11267" width="23.7109375" customWidth="1"/>
    <col min="11268" max="11268" width="14.140625" customWidth="1"/>
    <col min="11269" max="11269" width="12.140625" customWidth="1"/>
    <col min="11270" max="11270" width="16" customWidth="1"/>
    <col min="11521" max="11521" width="1.140625" customWidth="1"/>
    <col min="11522" max="11522" width="36.7109375" customWidth="1"/>
    <col min="11523" max="11523" width="23.7109375" customWidth="1"/>
    <col min="11524" max="11524" width="14.140625" customWidth="1"/>
    <col min="11525" max="11525" width="12.140625" customWidth="1"/>
    <col min="11526" max="11526" width="16" customWidth="1"/>
    <col min="11777" max="11777" width="1.140625" customWidth="1"/>
    <col min="11778" max="11778" width="36.7109375" customWidth="1"/>
    <col min="11779" max="11779" width="23.7109375" customWidth="1"/>
    <col min="11780" max="11780" width="14.140625" customWidth="1"/>
    <col min="11781" max="11781" width="12.140625" customWidth="1"/>
    <col min="11782" max="11782" width="16" customWidth="1"/>
    <col min="12033" max="12033" width="1.140625" customWidth="1"/>
    <col min="12034" max="12034" width="36.7109375" customWidth="1"/>
    <col min="12035" max="12035" width="23.7109375" customWidth="1"/>
    <col min="12036" max="12036" width="14.140625" customWidth="1"/>
    <col min="12037" max="12037" width="12.140625" customWidth="1"/>
    <col min="12038" max="12038" width="16" customWidth="1"/>
    <col min="12289" max="12289" width="1.140625" customWidth="1"/>
    <col min="12290" max="12290" width="36.7109375" customWidth="1"/>
    <col min="12291" max="12291" width="23.7109375" customWidth="1"/>
    <col min="12292" max="12292" width="14.140625" customWidth="1"/>
    <col min="12293" max="12293" width="12.140625" customWidth="1"/>
    <col min="12294" max="12294" width="16" customWidth="1"/>
    <col min="12545" max="12545" width="1.140625" customWidth="1"/>
    <col min="12546" max="12546" width="36.7109375" customWidth="1"/>
    <col min="12547" max="12547" width="23.7109375" customWidth="1"/>
    <col min="12548" max="12548" width="14.140625" customWidth="1"/>
    <col min="12549" max="12549" width="12.140625" customWidth="1"/>
    <col min="12550" max="12550" width="16" customWidth="1"/>
    <col min="12801" max="12801" width="1.140625" customWidth="1"/>
    <col min="12802" max="12802" width="36.7109375" customWidth="1"/>
    <col min="12803" max="12803" width="23.7109375" customWidth="1"/>
    <col min="12804" max="12804" width="14.140625" customWidth="1"/>
    <col min="12805" max="12805" width="12.140625" customWidth="1"/>
    <col min="12806" max="12806" width="16" customWidth="1"/>
    <col min="13057" max="13057" width="1.140625" customWidth="1"/>
    <col min="13058" max="13058" width="36.7109375" customWidth="1"/>
    <col min="13059" max="13059" width="23.7109375" customWidth="1"/>
    <col min="13060" max="13060" width="14.140625" customWidth="1"/>
    <col min="13061" max="13061" width="12.140625" customWidth="1"/>
    <col min="13062" max="13062" width="16" customWidth="1"/>
    <col min="13313" max="13313" width="1.140625" customWidth="1"/>
    <col min="13314" max="13314" width="36.7109375" customWidth="1"/>
    <col min="13315" max="13315" width="23.7109375" customWidth="1"/>
    <col min="13316" max="13316" width="14.140625" customWidth="1"/>
    <col min="13317" max="13317" width="12.140625" customWidth="1"/>
    <col min="13318" max="13318" width="16" customWidth="1"/>
    <col min="13569" max="13569" width="1.140625" customWidth="1"/>
    <col min="13570" max="13570" width="36.7109375" customWidth="1"/>
    <col min="13571" max="13571" width="23.7109375" customWidth="1"/>
    <col min="13572" max="13572" width="14.140625" customWidth="1"/>
    <col min="13573" max="13573" width="12.140625" customWidth="1"/>
    <col min="13574" max="13574" width="16" customWidth="1"/>
    <col min="13825" max="13825" width="1.140625" customWidth="1"/>
    <col min="13826" max="13826" width="36.7109375" customWidth="1"/>
    <col min="13827" max="13827" width="23.7109375" customWidth="1"/>
    <col min="13828" max="13828" width="14.140625" customWidth="1"/>
    <col min="13829" max="13829" width="12.140625" customWidth="1"/>
    <col min="13830" max="13830" width="16" customWidth="1"/>
    <col min="14081" max="14081" width="1.140625" customWidth="1"/>
    <col min="14082" max="14082" width="36.7109375" customWidth="1"/>
    <col min="14083" max="14083" width="23.7109375" customWidth="1"/>
    <col min="14084" max="14084" width="14.140625" customWidth="1"/>
    <col min="14085" max="14085" width="12.140625" customWidth="1"/>
    <col min="14086" max="14086" width="16" customWidth="1"/>
    <col min="14337" max="14337" width="1.140625" customWidth="1"/>
    <col min="14338" max="14338" width="36.7109375" customWidth="1"/>
    <col min="14339" max="14339" width="23.7109375" customWidth="1"/>
    <col min="14340" max="14340" width="14.140625" customWidth="1"/>
    <col min="14341" max="14341" width="12.140625" customWidth="1"/>
    <col min="14342" max="14342" width="16" customWidth="1"/>
    <col min="14593" max="14593" width="1.140625" customWidth="1"/>
    <col min="14594" max="14594" width="36.7109375" customWidth="1"/>
    <col min="14595" max="14595" width="23.7109375" customWidth="1"/>
    <col min="14596" max="14596" width="14.140625" customWidth="1"/>
    <col min="14597" max="14597" width="12.140625" customWidth="1"/>
    <col min="14598" max="14598" width="16" customWidth="1"/>
    <col min="14849" max="14849" width="1.140625" customWidth="1"/>
    <col min="14850" max="14850" width="36.7109375" customWidth="1"/>
    <col min="14851" max="14851" width="23.7109375" customWidth="1"/>
    <col min="14852" max="14852" width="14.140625" customWidth="1"/>
    <col min="14853" max="14853" width="12.140625" customWidth="1"/>
    <col min="14854" max="14854" width="16" customWidth="1"/>
    <col min="15105" max="15105" width="1.140625" customWidth="1"/>
    <col min="15106" max="15106" width="36.7109375" customWidth="1"/>
    <col min="15107" max="15107" width="23.7109375" customWidth="1"/>
    <col min="15108" max="15108" width="14.140625" customWidth="1"/>
    <col min="15109" max="15109" width="12.140625" customWidth="1"/>
    <col min="15110" max="15110" width="16" customWidth="1"/>
    <col min="15361" max="15361" width="1.140625" customWidth="1"/>
    <col min="15362" max="15362" width="36.7109375" customWidth="1"/>
    <col min="15363" max="15363" width="23.7109375" customWidth="1"/>
    <col min="15364" max="15364" width="14.140625" customWidth="1"/>
    <col min="15365" max="15365" width="12.140625" customWidth="1"/>
    <col min="15366" max="15366" width="16" customWidth="1"/>
    <col min="15617" max="15617" width="1.140625" customWidth="1"/>
    <col min="15618" max="15618" width="36.7109375" customWidth="1"/>
    <col min="15619" max="15619" width="23.7109375" customWidth="1"/>
    <col min="15620" max="15620" width="14.140625" customWidth="1"/>
    <col min="15621" max="15621" width="12.140625" customWidth="1"/>
    <col min="15622" max="15622" width="16" customWidth="1"/>
    <col min="15873" max="15873" width="1.140625" customWidth="1"/>
    <col min="15874" max="15874" width="36.7109375" customWidth="1"/>
    <col min="15875" max="15875" width="23.7109375" customWidth="1"/>
    <col min="15876" max="15876" width="14.140625" customWidth="1"/>
    <col min="15877" max="15877" width="12.140625" customWidth="1"/>
    <col min="15878" max="15878" width="16" customWidth="1"/>
    <col min="16129" max="16129" width="1.140625" customWidth="1"/>
    <col min="16130" max="16130" width="36.7109375" customWidth="1"/>
    <col min="16131" max="16131" width="23.7109375" customWidth="1"/>
    <col min="16132" max="16132" width="14.140625" customWidth="1"/>
    <col min="16133" max="16133" width="12.140625" customWidth="1"/>
    <col min="16134" max="16134" width="16" customWidth="1"/>
  </cols>
  <sheetData>
    <row r="1" spans="2:6" ht="7.5" customHeight="1" thickBot="1" x14ac:dyDescent="0.3"/>
    <row r="2" spans="2:6" ht="30" customHeight="1" thickBot="1" x14ac:dyDescent="0.3">
      <c r="B2" s="1070" t="s">
        <v>1922</v>
      </c>
      <c r="C2" s="1068"/>
      <c r="D2" s="1068"/>
      <c r="E2" s="1068"/>
      <c r="F2" s="1069"/>
    </row>
    <row r="3" spans="2:6" ht="21" customHeight="1" x14ac:dyDescent="0.25">
      <c r="B3" s="1071"/>
      <c r="C3" s="1072" t="s">
        <v>1912</v>
      </c>
      <c r="D3" s="1074" t="s">
        <v>1911</v>
      </c>
      <c r="E3" s="1074" t="s">
        <v>1910</v>
      </c>
      <c r="F3" s="1074" t="s">
        <v>2027</v>
      </c>
    </row>
    <row r="4" spans="2:6" ht="15.75" thickBot="1" x14ac:dyDescent="0.3">
      <c r="B4" s="1055"/>
      <c r="C4" s="1073"/>
      <c r="D4" s="1075"/>
      <c r="E4" s="1076"/>
      <c r="F4" s="1076"/>
    </row>
    <row r="5" spans="2:6" x14ac:dyDescent="0.25">
      <c r="B5" s="134" t="s">
        <v>1837</v>
      </c>
      <c r="C5" s="135">
        <v>0</v>
      </c>
      <c r="D5" s="136">
        <v>2</v>
      </c>
      <c r="E5" s="136">
        <v>3</v>
      </c>
      <c r="F5" s="136"/>
    </row>
    <row r="6" spans="2:6" x14ac:dyDescent="0.25">
      <c r="B6" s="138" t="s">
        <v>1839</v>
      </c>
      <c r="C6" s="139">
        <v>0</v>
      </c>
      <c r="D6" s="140">
        <v>2</v>
      </c>
      <c r="E6" s="140">
        <v>3</v>
      </c>
      <c r="F6" s="140"/>
    </row>
    <row r="7" spans="2:6" x14ac:dyDescent="0.25">
      <c r="B7" s="138" t="s">
        <v>1840</v>
      </c>
      <c r="C7" s="127">
        <v>0</v>
      </c>
      <c r="D7" s="128">
        <v>4</v>
      </c>
      <c r="E7" s="128">
        <v>5</v>
      </c>
      <c r="F7" s="128"/>
    </row>
    <row r="8" spans="2:6" x14ac:dyDescent="0.25">
      <c r="B8" s="138" t="s">
        <v>1842</v>
      </c>
      <c r="C8" s="127">
        <v>0</v>
      </c>
      <c r="D8" s="128">
        <v>2</v>
      </c>
      <c r="E8" s="128">
        <v>4</v>
      </c>
      <c r="F8" s="128"/>
    </row>
    <row r="9" spans="2:6" x14ac:dyDescent="0.25">
      <c r="B9" s="138" t="s">
        <v>1843</v>
      </c>
      <c r="C9" s="127">
        <v>0</v>
      </c>
      <c r="D9" s="128">
        <v>4</v>
      </c>
      <c r="E9" s="128">
        <v>5</v>
      </c>
      <c r="F9" s="128"/>
    </row>
    <row r="10" spans="2:6" x14ac:dyDescent="0.25">
      <c r="B10" s="138" t="s">
        <v>1844</v>
      </c>
      <c r="C10" s="127">
        <v>0</v>
      </c>
      <c r="D10" s="128">
        <v>2</v>
      </c>
      <c r="E10" s="128">
        <v>4</v>
      </c>
      <c r="F10" s="128"/>
    </row>
    <row r="11" spans="2:6" x14ac:dyDescent="0.25">
      <c r="B11" s="138" t="s">
        <v>1845</v>
      </c>
      <c r="C11" s="127">
        <v>0</v>
      </c>
      <c r="D11" s="128">
        <v>4</v>
      </c>
      <c r="E11" s="128">
        <v>5</v>
      </c>
      <c r="F11" s="128"/>
    </row>
    <row r="12" spans="2:6" x14ac:dyDescent="0.25">
      <c r="B12" s="138" t="s">
        <v>1846</v>
      </c>
      <c r="C12" s="127">
        <v>0</v>
      </c>
      <c r="D12" s="128">
        <v>2</v>
      </c>
      <c r="E12" s="128">
        <v>3</v>
      </c>
      <c r="F12" s="128"/>
    </row>
    <row r="13" spans="2:6" x14ac:dyDescent="0.25">
      <c r="B13" s="138" t="s">
        <v>1847</v>
      </c>
      <c r="C13" s="127">
        <v>0</v>
      </c>
      <c r="D13" s="128">
        <v>4</v>
      </c>
      <c r="E13" s="128">
        <v>5</v>
      </c>
      <c r="F13" s="128"/>
    </row>
    <row r="14" spans="2:6" x14ac:dyDescent="0.25">
      <c r="B14" s="138" t="s">
        <v>1848</v>
      </c>
      <c r="C14" s="127">
        <v>0</v>
      </c>
      <c r="D14" s="128">
        <v>2</v>
      </c>
      <c r="E14" s="128">
        <v>4</v>
      </c>
      <c r="F14" s="128"/>
    </row>
    <row r="15" spans="2:6" x14ac:dyDescent="0.25">
      <c r="B15" s="138" t="s">
        <v>1849</v>
      </c>
      <c r="C15" s="127">
        <v>0</v>
      </c>
      <c r="D15" s="128">
        <v>4</v>
      </c>
      <c r="E15" s="128">
        <v>5</v>
      </c>
      <c r="F15" s="128"/>
    </row>
    <row r="16" spans="2:6" x14ac:dyDescent="0.25">
      <c r="B16" s="138" t="s">
        <v>1850</v>
      </c>
      <c r="C16" s="127">
        <v>0</v>
      </c>
      <c r="D16" s="128">
        <v>2</v>
      </c>
      <c r="E16" s="128">
        <v>4</v>
      </c>
      <c r="F16" s="128"/>
    </row>
    <row r="17" spans="2:6" x14ac:dyDescent="0.25">
      <c r="B17" s="138" t="s">
        <v>1851</v>
      </c>
      <c r="C17" s="142">
        <v>0</v>
      </c>
      <c r="D17" s="143">
        <v>3</v>
      </c>
      <c r="E17" s="143">
        <v>1</v>
      </c>
      <c r="F17" s="143"/>
    </row>
    <row r="18" spans="2:6" x14ac:dyDescent="0.25">
      <c r="B18" s="138" t="s">
        <v>1853</v>
      </c>
      <c r="C18" s="142">
        <v>0</v>
      </c>
      <c r="D18" s="143">
        <v>3</v>
      </c>
      <c r="E18" s="143">
        <v>1</v>
      </c>
      <c r="F18" s="143"/>
    </row>
    <row r="19" spans="2:6" x14ac:dyDescent="0.25">
      <c r="B19" s="138" t="s">
        <v>1854</v>
      </c>
      <c r="C19" s="142">
        <v>0</v>
      </c>
      <c r="D19" s="143">
        <v>3</v>
      </c>
      <c r="E19" s="143">
        <v>1</v>
      </c>
      <c r="F19" s="143"/>
    </row>
    <row r="20" spans="2:6" x14ac:dyDescent="0.25">
      <c r="B20" s="138" t="s">
        <v>1856</v>
      </c>
      <c r="C20" s="142">
        <v>0</v>
      </c>
      <c r="D20" s="143">
        <v>3</v>
      </c>
      <c r="E20" s="143">
        <v>1</v>
      </c>
      <c r="F20" s="143"/>
    </row>
    <row r="21" spans="2:6" x14ac:dyDescent="0.25">
      <c r="B21" s="138" t="s">
        <v>1857</v>
      </c>
      <c r="C21" s="145">
        <v>0</v>
      </c>
      <c r="D21" s="146">
        <v>0</v>
      </c>
      <c r="E21" s="146">
        <v>1</v>
      </c>
      <c r="F21" s="146"/>
    </row>
    <row r="22" spans="2:6" x14ac:dyDescent="0.25">
      <c r="B22" s="138" t="s">
        <v>1858</v>
      </c>
      <c r="C22" s="145">
        <v>1</v>
      </c>
      <c r="D22" s="146">
        <v>0</v>
      </c>
      <c r="E22" s="146">
        <v>1</v>
      </c>
      <c r="F22" s="146"/>
    </row>
    <row r="23" spans="2:6" x14ac:dyDescent="0.25">
      <c r="B23" s="138" t="s">
        <v>1859</v>
      </c>
      <c r="C23" s="145">
        <v>1</v>
      </c>
      <c r="D23" s="146">
        <v>1</v>
      </c>
      <c r="E23" s="146">
        <v>1</v>
      </c>
      <c r="F23" s="146"/>
    </row>
    <row r="24" spans="2:6" x14ac:dyDescent="0.25">
      <c r="B24" s="138" t="s">
        <v>1860</v>
      </c>
      <c r="C24" s="147">
        <v>0</v>
      </c>
      <c r="D24" s="148">
        <v>0</v>
      </c>
      <c r="E24" s="148">
        <v>0</v>
      </c>
      <c r="F24" s="148"/>
    </row>
    <row r="25" spans="2:6" x14ac:dyDescent="0.25">
      <c r="B25" s="138" t="s">
        <v>1861</v>
      </c>
      <c r="C25" s="145">
        <v>1</v>
      </c>
      <c r="D25" s="146">
        <v>2</v>
      </c>
      <c r="E25" s="146">
        <v>2</v>
      </c>
      <c r="F25" s="146"/>
    </row>
    <row r="26" spans="2:6" x14ac:dyDescent="0.25">
      <c r="B26" s="138" t="s">
        <v>1862</v>
      </c>
      <c r="C26" s="127">
        <v>0</v>
      </c>
      <c r="D26" s="128">
        <v>4</v>
      </c>
      <c r="E26" s="128">
        <v>3</v>
      </c>
      <c r="F26" s="128"/>
    </row>
    <row r="27" spans="2:6" x14ac:dyDescent="0.25">
      <c r="B27" s="138" t="s">
        <v>1863</v>
      </c>
      <c r="C27" s="127">
        <v>0</v>
      </c>
      <c r="D27" s="128">
        <v>4</v>
      </c>
      <c r="E27" s="128">
        <v>4</v>
      </c>
      <c r="F27" s="128"/>
    </row>
    <row r="28" spans="2:6" x14ac:dyDescent="0.25">
      <c r="B28" s="138" t="s">
        <v>1864</v>
      </c>
      <c r="C28" s="127">
        <v>0</v>
      </c>
      <c r="D28" s="128">
        <v>4</v>
      </c>
      <c r="E28" s="128">
        <v>4</v>
      </c>
      <c r="F28" s="128"/>
    </row>
    <row r="29" spans="2:6" x14ac:dyDescent="0.25">
      <c r="B29" s="138" t="s">
        <v>1865</v>
      </c>
      <c r="C29" s="127">
        <v>0</v>
      </c>
      <c r="D29" s="128">
        <v>4</v>
      </c>
      <c r="E29" s="128">
        <v>4</v>
      </c>
      <c r="F29" s="128"/>
    </row>
    <row r="30" spans="2:6" x14ac:dyDescent="0.25">
      <c r="B30" s="138" t="s">
        <v>1866</v>
      </c>
      <c r="C30" s="142">
        <v>1</v>
      </c>
      <c r="D30" s="143">
        <v>2</v>
      </c>
      <c r="E30" s="143">
        <v>2</v>
      </c>
      <c r="F30" s="143"/>
    </row>
    <row r="31" spans="2:6" x14ac:dyDescent="0.25">
      <c r="B31" s="138" t="s">
        <v>1867</v>
      </c>
      <c r="C31" s="142">
        <v>1</v>
      </c>
      <c r="D31" s="143">
        <v>2</v>
      </c>
      <c r="E31" s="143">
        <v>2</v>
      </c>
      <c r="F31" s="143"/>
    </row>
    <row r="32" spans="2:6" x14ac:dyDescent="0.25">
      <c r="B32" s="138" t="s">
        <v>1868</v>
      </c>
      <c r="C32" s="127">
        <v>0</v>
      </c>
      <c r="D32" s="128">
        <v>0</v>
      </c>
      <c r="E32" s="128">
        <v>0</v>
      </c>
      <c r="F32" s="128"/>
    </row>
    <row r="33" spans="2:6" x14ac:dyDescent="0.25">
      <c r="B33" s="138" t="s">
        <v>1869</v>
      </c>
      <c r="C33" s="142">
        <v>0</v>
      </c>
      <c r="D33" s="143">
        <v>0</v>
      </c>
      <c r="E33" s="143">
        <v>0</v>
      </c>
      <c r="F33" s="143"/>
    </row>
    <row r="34" spans="2:6" x14ac:dyDescent="0.25">
      <c r="B34" s="138" t="s">
        <v>1870</v>
      </c>
      <c r="C34" s="127">
        <v>0</v>
      </c>
      <c r="D34" s="128">
        <v>1</v>
      </c>
      <c r="E34" s="128">
        <v>1</v>
      </c>
      <c r="F34" s="128"/>
    </row>
    <row r="35" spans="2:6" ht="15.75" thickBot="1" x14ac:dyDescent="0.3">
      <c r="B35" s="149" t="s">
        <v>1871</v>
      </c>
      <c r="C35" s="150">
        <v>0</v>
      </c>
      <c r="D35" s="151">
        <v>10</v>
      </c>
      <c r="E35" s="151">
        <v>10</v>
      </c>
      <c r="F35" s="151"/>
    </row>
    <row r="36" spans="2:6" ht="21" thickBot="1" x14ac:dyDescent="0.35">
      <c r="B36" s="201" t="s">
        <v>1872</v>
      </c>
      <c r="C36" s="193">
        <f>SUM(C15:C35)</f>
        <v>5</v>
      </c>
      <c r="D36" s="193">
        <f>SUM(D15:D35)</f>
        <v>52</v>
      </c>
      <c r="E36" s="193">
        <f>SUM(E15:E35)</f>
        <v>48</v>
      </c>
      <c r="F36" s="193">
        <f>SUM(F15:F35)</f>
        <v>0</v>
      </c>
    </row>
    <row r="41" spans="2:6" ht="15.75" thickBot="1" x14ac:dyDescent="0.3"/>
    <row r="42" spans="2:6" ht="31.9" customHeight="1" thickBot="1" x14ac:dyDescent="0.3">
      <c r="B42" s="1061" t="s">
        <v>1921</v>
      </c>
      <c r="C42" s="1068"/>
      <c r="D42" s="1068"/>
      <c r="E42" s="1068"/>
      <c r="F42" s="1069"/>
    </row>
    <row r="43" spans="2:6" ht="30.75" thickBot="1" x14ac:dyDescent="0.3">
      <c r="B43" s="161"/>
      <c r="C43" s="162" t="s">
        <v>1912</v>
      </c>
      <c r="D43" s="163" t="s">
        <v>1911</v>
      </c>
      <c r="E43" s="163" t="s">
        <v>1910</v>
      </c>
      <c r="F43" s="163" t="s">
        <v>2027</v>
      </c>
    </row>
    <row r="44" spans="2:6" x14ac:dyDescent="0.25">
      <c r="B44" s="167" t="s">
        <v>159</v>
      </c>
      <c r="C44" s="167">
        <v>8</v>
      </c>
      <c r="D44" s="168">
        <v>20</v>
      </c>
      <c r="E44" s="136">
        <v>18</v>
      </c>
      <c r="F44" s="136"/>
    </row>
    <row r="45" spans="2:6" x14ac:dyDescent="0.25">
      <c r="B45" s="150" t="s">
        <v>169</v>
      </c>
      <c r="C45" s="150">
        <v>8</v>
      </c>
      <c r="D45" s="151">
        <v>19</v>
      </c>
      <c r="E45" s="140">
        <v>18</v>
      </c>
      <c r="F45" s="140"/>
    </row>
    <row r="46" spans="2:6" x14ac:dyDescent="0.25">
      <c r="B46" s="169" t="s">
        <v>174</v>
      </c>
      <c r="C46" s="169">
        <v>6</v>
      </c>
      <c r="D46" s="170">
        <v>15</v>
      </c>
      <c r="E46" s="128">
        <v>22</v>
      </c>
      <c r="F46" s="128"/>
    </row>
    <row r="47" spans="2:6" x14ac:dyDescent="0.25">
      <c r="B47" s="169" t="s">
        <v>187</v>
      </c>
      <c r="C47" s="169">
        <v>6</v>
      </c>
      <c r="D47" s="170">
        <v>15</v>
      </c>
      <c r="E47" s="128">
        <v>22</v>
      </c>
      <c r="F47" s="128"/>
    </row>
    <row r="48" spans="2:6" x14ac:dyDescent="0.25">
      <c r="B48" s="169" t="s">
        <v>1885</v>
      </c>
      <c r="C48" s="169">
        <v>0</v>
      </c>
      <c r="D48" s="170">
        <v>6</v>
      </c>
      <c r="E48" s="128">
        <v>12</v>
      </c>
      <c r="F48" s="128"/>
    </row>
    <row r="49" spans="2:6" x14ac:dyDescent="0.25">
      <c r="B49" s="169" t="s">
        <v>194</v>
      </c>
      <c r="C49" s="169">
        <v>4</v>
      </c>
      <c r="D49" s="170">
        <v>12</v>
      </c>
      <c r="E49" s="128">
        <v>18</v>
      </c>
      <c r="F49" s="128"/>
    </row>
    <row r="50" spans="2:6" x14ac:dyDescent="0.25">
      <c r="B50" s="169" t="s">
        <v>200</v>
      </c>
      <c r="C50" s="169">
        <v>6</v>
      </c>
      <c r="D50" s="170">
        <v>21</v>
      </c>
      <c r="E50" s="128">
        <v>20</v>
      </c>
      <c r="F50" s="128"/>
    </row>
    <row r="51" spans="2:6" x14ac:dyDescent="0.25">
      <c r="B51" s="169" t="s">
        <v>206</v>
      </c>
      <c r="C51" s="169">
        <v>6</v>
      </c>
      <c r="D51" s="170">
        <v>15</v>
      </c>
      <c r="E51" s="128">
        <v>19</v>
      </c>
      <c r="F51" s="128"/>
    </row>
    <row r="52" spans="2:6" x14ac:dyDescent="0.25">
      <c r="B52" s="169" t="s">
        <v>216</v>
      </c>
      <c r="C52" s="169">
        <v>6</v>
      </c>
      <c r="D52" s="170">
        <v>15</v>
      </c>
      <c r="E52" s="128">
        <v>19</v>
      </c>
      <c r="F52" s="128"/>
    </row>
    <row r="53" spans="2:6" x14ac:dyDescent="0.25">
      <c r="B53" s="172" t="s">
        <v>1886</v>
      </c>
      <c r="C53" s="172">
        <v>12</v>
      </c>
      <c r="D53" s="173">
        <v>21</v>
      </c>
      <c r="E53" s="174">
        <v>32</v>
      </c>
      <c r="F53" s="174"/>
    </row>
    <row r="54" spans="2:6" x14ac:dyDescent="0.25">
      <c r="B54" s="172" t="s">
        <v>1887</v>
      </c>
      <c r="C54" s="172">
        <v>12</v>
      </c>
      <c r="D54" s="173">
        <v>21</v>
      </c>
      <c r="E54" s="174">
        <v>32</v>
      </c>
      <c r="F54" s="174"/>
    </row>
    <row r="55" spans="2:6" x14ac:dyDescent="0.25">
      <c r="B55" s="175" t="s">
        <v>1913</v>
      </c>
      <c r="C55" s="196">
        <v>39</v>
      </c>
      <c r="D55" s="176">
        <v>92</v>
      </c>
      <c r="E55" s="146">
        <v>125</v>
      </c>
      <c r="F55" s="146"/>
    </row>
    <row r="56" spans="2:6" x14ac:dyDescent="0.25">
      <c r="B56" s="172" t="s">
        <v>1890</v>
      </c>
      <c r="C56" s="172">
        <v>4</v>
      </c>
      <c r="D56" s="173">
        <v>36</v>
      </c>
      <c r="E56" s="174">
        <v>58</v>
      </c>
      <c r="F56" s="174"/>
    </row>
    <row r="57" spans="2:6" x14ac:dyDescent="0.25">
      <c r="B57" s="169" t="s">
        <v>1916</v>
      </c>
      <c r="C57" s="169">
        <v>4</v>
      </c>
      <c r="D57" s="170">
        <v>85</v>
      </c>
      <c r="E57" s="128">
        <v>60</v>
      </c>
      <c r="F57" s="128"/>
    </row>
    <row r="58" spans="2:6" x14ac:dyDescent="0.25">
      <c r="B58" s="179" t="s">
        <v>1914</v>
      </c>
      <c r="C58" s="179">
        <v>0</v>
      </c>
      <c r="D58" s="180">
        <v>12</v>
      </c>
      <c r="E58" s="152">
        <v>0</v>
      </c>
      <c r="F58" s="152"/>
    </row>
    <row r="59" spans="2:6" x14ac:dyDescent="0.25">
      <c r="B59" s="179" t="s">
        <v>1915</v>
      </c>
      <c r="C59" s="179">
        <v>0</v>
      </c>
      <c r="D59" s="180">
        <v>36</v>
      </c>
      <c r="E59" s="152">
        <v>0</v>
      </c>
      <c r="F59" s="152"/>
    </row>
    <row r="60" spans="2:6" x14ac:dyDescent="0.25">
      <c r="B60" s="169" t="s">
        <v>1892</v>
      </c>
      <c r="C60" s="169">
        <v>10</v>
      </c>
      <c r="D60" s="170">
        <v>23</v>
      </c>
      <c r="E60" s="128">
        <v>28</v>
      </c>
      <c r="F60" s="128"/>
    </row>
    <row r="61" spans="2:6" x14ac:dyDescent="0.25">
      <c r="B61" s="169" t="s">
        <v>1893</v>
      </c>
      <c r="C61" s="169">
        <v>0</v>
      </c>
      <c r="D61" s="170">
        <v>3</v>
      </c>
      <c r="E61" s="128">
        <v>2</v>
      </c>
      <c r="F61" s="128"/>
    </row>
    <row r="62" spans="2:6" x14ac:dyDescent="0.25">
      <c r="B62" s="169" t="s">
        <v>1895</v>
      </c>
      <c r="C62" s="169">
        <v>0</v>
      </c>
      <c r="D62" s="170">
        <v>4</v>
      </c>
      <c r="E62" s="128">
        <v>4</v>
      </c>
      <c r="F62" s="128"/>
    </row>
    <row r="63" spans="2:6" x14ac:dyDescent="0.25">
      <c r="B63" s="169" t="s">
        <v>1897</v>
      </c>
      <c r="C63" s="169">
        <v>0</v>
      </c>
      <c r="D63" s="170">
        <v>4</v>
      </c>
      <c r="E63" s="128">
        <v>4</v>
      </c>
      <c r="F63" s="128"/>
    </row>
    <row r="64" spans="2:6" x14ac:dyDescent="0.25">
      <c r="B64" s="181" t="s">
        <v>1898</v>
      </c>
      <c r="C64" s="181">
        <v>0</v>
      </c>
      <c r="D64" s="182">
        <v>4</v>
      </c>
      <c r="E64" s="183">
        <v>3</v>
      </c>
      <c r="F64" s="183"/>
    </row>
    <row r="65" spans="2:12" x14ac:dyDescent="0.25">
      <c r="B65" s="150" t="s">
        <v>1900</v>
      </c>
      <c r="C65" s="150">
        <v>7</v>
      </c>
      <c r="D65" s="151">
        <v>43</v>
      </c>
      <c r="E65" s="140">
        <v>45</v>
      </c>
      <c r="F65" s="140"/>
    </row>
    <row r="66" spans="2:12" ht="15.75" thickBot="1" x14ac:dyDescent="0.3">
      <c r="B66" s="172" t="s">
        <v>1904</v>
      </c>
      <c r="C66" s="172">
        <v>0</v>
      </c>
      <c r="D66" s="173">
        <v>1</v>
      </c>
      <c r="E66" s="174">
        <v>1</v>
      </c>
      <c r="F66" s="174"/>
    </row>
    <row r="67" spans="2:12" ht="21" thickBot="1" x14ac:dyDescent="0.35">
      <c r="B67" s="197" t="s">
        <v>1872</v>
      </c>
      <c r="C67" s="193">
        <f>SUM(C44:C66)</f>
        <v>138</v>
      </c>
      <c r="D67" s="193">
        <f>SUM(D44:D66)</f>
        <v>523</v>
      </c>
      <c r="E67" s="160">
        <f>SUM(E44:E66)</f>
        <v>562</v>
      </c>
      <c r="F67" s="160">
        <f>SUM(F44:F66)</f>
        <v>0</v>
      </c>
      <c r="L67" s="194"/>
    </row>
    <row r="68" spans="2:12" x14ac:dyDescent="0.25">
      <c r="F68"/>
    </row>
    <row r="69" spans="2:12" x14ac:dyDescent="0.25">
      <c r="F69"/>
    </row>
    <row r="70" spans="2:12" x14ac:dyDescent="0.25">
      <c r="F70"/>
    </row>
    <row r="71" spans="2:12" x14ac:dyDescent="0.25">
      <c r="F71"/>
    </row>
    <row r="72" spans="2:12" x14ac:dyDescent="0.25">
      <c r="F72"/>
    </row>
  </sheetData>
  <mergeCells count="7">
    <mergeCell ref="B2:F2"/>
    <mergeCell ref="B42:F42"/>
    <mergeCell ref="F3:F4"/>
    <mergeCell ref="B3:B4"/>
    <mergeCell ref="C3:C4"/>
    <mergeCell ref="D3:D4"/>
    <mergeCell ref="E3:E4"/>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76"/>
  <sheetViews>
    <sheetView tabSelected="1" topLeftCell="A50" workbookViewId="0">
      <selection activeCell="B64" sqref="B64"/>
    </sheetView>
  </sheetViews>
  <sheetFormatPr baseColWidth="10" defaultRowHeight="15" x14ac:dyDescent="0.25"/>
  <cols>
    <col min="1" max="1" width="19" customWidth="1"/>
    <col min="2" max="2" width="17.7109375" bestFit="1" customWidth="1"/>
    <col min="3" max="3" width="25.85546875" customWidth="1"/>
    <col min="4" max="4" width="21" customWidth="1"/>
    <col min="5" max="5" width="12.140625" customWidth="1"/>
    <col min="6" max="6" width="27" customWidth="1"/>
    <col min="7" max="7" width="14.28515625" customWidth="1"/>
    <col min="8" max="8" width="15.5703125" customWidth="1"/>
    <col min="9" max="9" width="27.42578125" customWidth="1"/>
    <col min="10" max="10" width="19.28515625" customWidth="1"/>
    <col min="11" max="11" width="17" customWidth="1"/>
    <col min="12" max="12" width="15.140625" customWidth="1"/>
    <col min="13" max="13" width="11.42578125" customWidth="1"/>
    <col min="14" max="14" width="16.7109375" customWidth="1"/>
    <col min="15" max="15" width="11.5703125" customWidth="1"/>
    <col min="16" max="16" width="13" customWidth="1"/>
    <col min="17" max="17" width="17.5703125" customWidth="1"/>
    <col min="18" max="18" width="10.42578125" customWidth="1"/>
    <col min="19" max="19" width="10.7109375" customWidth="1"/>
    <col min="20" max="20" width="19" customWidth="1"/>
    <col min="21" max="21" width="77.140625" customWidth="1"/>
    <col min="22" max="22" width="45.7109375" bestFit="1" customWidth="1"/>
  </cols>
  <sheetData>
    <row r="1" spans="1:22" ht="30" x14ac:dyDescent="0.25">
      <c r="A1" s="697" t="s">
        <v>3455</v>
      </c>
      <c r="B1" s="698"/>
      <c r="C1" s="698"/>
      <c r="D1" s="698"/>
      <c r="E1" s="698"/>
      <c r="F1" s="698"/>
      <c r="G1" s="698"/>
      <c r="H1" s="698"/>
      <c r="I1" s="698"/>
      <c r="J1" s="698"/>
      <c r="K1" s="698"/>
      <c r="L1" s="698"/>
      <c r="M1" s="698"/>
      <c r="N1" s="698"/>
      <c r="O1" s="698"/>
      <c r="P1" s="698"/>
      <c r="Q1" s="698"/>
      <c r="R1" s="698"/>
      <c r="S1" s="698"/>
      <c r="T1" s="698"/>
      <c r="U1" s="698"/>
      <c r="V1" s="699"/>
    </row>
    <row r="2" spans="1:22" s="132" customFormat="1" ht="45" x14ac:dyDescent="0.25">
      <c r="A2" s="700" t="s">
        <v>3456</v>
      </c>
      <c r="B2" s="700" t="s">
        <v>3457</v>
      </c>
      <c r="C2" s="700" t="s">
        <v>3458</v>
      </c>
      <c r="D2" s="700" t="s">
        <v>3459</v>
      </c>
      <c r="E2" s="700" t="s">
        <v>3460</v>
      </c>
      <c r="F2" s="700" t="s">
        <v>3461</v>
      </c>
      <c r="G2" s="700" t="s">
        <v>3462</v>
      </c>
      <c r="H2" s="700" t="s">
        <v>3463</v>
      </c>
      <c r="I2" s="700" t="s">
        <v>3464</v>
      </c>
      <c r="J2" s="700" t="s">
        <v>3465</v>
      </c>
      <c r="K2" s="700" t="s">
        <v>3466</v>
      </c>
      <c r="L2" s="700" t="s">
        <v>3467</v>
      </c>
      <c r="M2" s="700" t="s">
        <v>3646</v>
      </c>
      <c r="N2" s="700" t="s">
        <v>3468</v>
      </c>
      <c r="O2" s="700" t="s">
        <v>3469</v>
      </c>
      <c r="P2" s="700" t="s">
        <v>3470</v>
      </c>
      <c r="Q2" s="700" t="s">
        <v>3467</v>
      </c>
      <c r="R2" s="700" t="s">
        <v>3471</v>
      </c>
      <c r="S2" s="700" t="s">
        <v>3472</v>
      </c>
      <c r="T2" s="700" t="s">
        <v>3473</v>
      </c>
      <c r="U2" s="700" t="s">
        <v>3474</v>
      </c>
      <c r="V2" s="700" t="s">
        <v>3475</v>
      </c>
    </row>
    <row r="3" spans="1:22" ht="45" x14ac:dyDescent="0.25">
      <c r="A3" s="701" t="s">
        <v>3476</v>
      </c>
      <c r="B3" s="701" t="s">
        <v>3477</v>
      </c>
      <c r="C3" s="701" t="s">
        <v>3478</v>
      </c>
      <c r="D3" s="701" t="s">
        <v>3479</v>
      </c>
      <c r="E3" s="701">
        <v>169</v>
      </c>
      <c r="F3" s="701" t="s">
        <v>3479</v>
      </c>
      <c r="G3" s="701" t="s">
        <v>3480</v>
      </c>
      <c r="H3" s="701" t="s">
        <v>3480</v>
      </c>
      <c r="I3" s="701" t="s">
        <v>3480</v>
      </c>
      <c r="J3" s="701" t="s">
        <v>3481</v>
      </c>
      <c r="K3" s="701" t="s">
        <v>3481</v>
      </c>
      <c r="L3" s="701" t="s">
        <v>3481</v>
      </c>
      <c r="M3" s="701" t="s">
        <v>3481</v>
      </c>
      <c r="N3" s="701" t="s">
        <v>3481</v>
      </c>
      <c r="O3" s="701"/>
      <c r="P3" s="701"/>
      <c r="Q3" s="701"/>
      <c r="R3" s="701" t="s">
        <v>3480</v>
      </c>
      <c r="S3" s="701" t="s">
        <v>3480</v>
      </c>
      <c r="T3" s="701" t="s">
        <v>3479</v>
      </c>
      <c r="U3" s="701" t="s">
        <v>3648</v>
      </c>
      <c r="V3" s="701"/>
    </row>
    <row r="4" spans="1:22" ht="30" x14ac:dyDescent="0.25">
      <c r="A4" s="702" t="s">
        <v>3476</v>
      </c>
      <c r="B4" s="702" t="s">
        <v>3477</v>
      </c>
      <c r="C4" s="702" t="s">
        <v>3482</v>
      </c>
      <c r="D4" s="702" t="s">
        <v>3479</v>
      </c>
      <c r="E4" s="702">
        <v>62</v>
      </c>
      <c r="F4" s="702" t="s">
        <v>3479</v>
      </c>
      <c r="G4" s="702" t="s">
        <v>3480</v>
      </c>
      <c r="H4" s="702" t="s">
        <v>3480</v>
      </c>
      <c r="I4" s="702" t="s">
        <v>3480</v>
      </c>
      <c r="J4" s="702" t="s">
        <v>3481</v>
      </c>
      <c r="K4" s="702" t="s">
        <v>3481</v>
      </c>
      <c r="L4" s="702" t="s">
        <v>3481</v>
      </c>
      <c r="M4" s="702" t="s">
        <v>3481</v>
      </c>
      <c r="N4" s="702" t="s">
        <v>3481</v>
      </c>
      <c r="O4" s="702"/>
      <c r="P4" s="702"/>
      <c r="Q4" s="702"/>
      <c r="R4" s="702" t="s">
        <v>3480</v>
      </c>
      <c r="S4" s="702" t="s">
        <v>3480</v>
      </c>
      <c r="T4" s="702" t="s">
        <v>3481</v>
      </c>
      <c r="U4" s="702" t="s">
        <v>3483</v>
      </c>
      <c r="V4" s="702"/>
    </row>
    <row r="5" spans="1:22" ht="30" x14ac:dyDescent="0.25">
      <c r="A5" s="701" t="s">
        <v>3476</v>
      </c>
      <c r="B5" s="701" t="s">
        <v>3477</v>
      </c>
      <c r="C5" s="701" t="s">
        <v>3484</v>
      </c>
      <c r="D5" s="701" t="s">
        <v>3479</v>
      </c>
      <c r="E5" s="701">
        <v>18</v>
      </c>
      <c r="F5" s="701" t="s">
        <v>3479</v>
      </c>
      <c r="G5" s="701" t="s">
        <v>3480</v>
      </c>
      <c r="H5" s="701" t="s">
        <v>3480</v>
      </c>
      <c r="I5" s="701" t="s">
        <v>3480</v>
      </c>
      <c r="J5" s="701" t="s">
        <v>3481</v>
      </c>
      <c r="K5" s="701" t="s">
        <v>3481</v>
      </c>
      <c r="L5" s="701" t="s">
        <v>3481</v>
      </c>
      <c r="M5" s="701" t="s">
        <v>3481</v>
      </c>
      <c r="N5" s="701" t="s">
        <v>3481</v>
      </c>
      <c r="O5" s="701"/>
      <c r="P5" s="701"/>
      <c r="Q5" s="701"/>
      <c r="R5" s="701" t="s">
        <v>3480</v>
      </c>
      <c r="S5" s="701" t="s">
        <v>3480</v>
      </c>
      <c r="T5" s="701" t="s">
        <v>3479</v>
      </c>
      <c r="U5" s="701" t="s">
        <v>3485</v>
      </c>
      <c r="V5" s="701" t="s">
        <v>3486</v>
      </c>
    </row>
    <row r="6" spans="1:22" ht="37.5" customHeight="1" x14ac:dyDescent="0.25">
      <c r="A6" s="702" t="s">
        <v>3476</v>
      </c>
      <c r="B6" s="702" t="s">
        <v>3477</v>
      </c>
      <c r="C6" s="702" t="s">
        <v>3487</v>
      </c>
      <c r="D6" s="702" t="s">
        <v>3479</v>
      </c>
      <c r="E6" s="702">
        <v>36</v>
      </c>
      <c r="F6" s="702" t="s">
        <v>3479</v>
      </c>
      <c r="G6" s="702" t="s">
        <v>3480</v>
      </c>
      <c r="H6" s="702" t="s">
        <v>3480</v>
      </c>
      <c r="I6" s="702" t="s">
        <v>3480</v>
      </c>
      <c r="J6" s="702" t="s">
        <v>3481</v>
      </c>
      <c r="K6" s="702" t="s">
        <v>3481</v>
      </c>
      <c r="L6" s="702" t="s">
        <v>3481</v>
      </c>
      <c r="M6" s="702" t="s">
        <v>3481</v>
      </c>
      <c r="N6" s="702" t="s">
        <v>3481</v>
      </c>
      <c r="O6" s="702"/>
      <c r="P6" s="702"/>
      <c r="Q6" s="702"/>
      <c r="R6" s="702" t="s">
        <v>3480</v>
      </c>
      <c r="S6" s="702" t="s">
        <v>3480</v>
      </c>
      <c r="T6" s="702" t="s">
        <v>3479</v>
      </c>
      <c r="U6" s="702" t="s">
        <v>3488</v>
      </c>
      <c r="V6" s="702" t="s">
        <v>3489</v>
      </c>
    </row>
    <row r="7" spans="1:22" ht="40.5" customHeight="1" x14ac:dyDescent="0.25">
      <c r="A7" s="701" t="s">
        <v>3476</v>
      </c>
      <c r="B7" s="701" t="s">
        <v>3477</v>
      </c>
      <c r="C7" s="701" t="s">
        <v>3490</v>
      </c>
      <c r="D7" s="701" t="s">
        <v>3479</v>
      </c>
      <c r="E7" s="701">
        <v>29</v>
      </c>
      <c r="F7" s="701" t="s">
        <v>3479</v>
      </c>
      <c r="G7" s="701" t="s">
        <v>3480</v>
      </c>
      <c r="H7" s="701" t="s">
        <v>3480</v>
      </c>
      <c r="I7" s="701" t="s">
        <v>3480</v>
      </c>
      <c r="J7" s="701" t="s">
        <v>3481</v>
      </c>
      <c r="K7" s="701" t="s">
        <v>3481</v>
      </c>
      <c r="L7" s="701" t="s">
        <v>3481</v>
      </c>
      <c r="M7" s="701" t="s">
        <v>3481</v>
      </c>
      <c r="N7" s="701" t="s">
        <v>3481</v>
      </c>
      <c r="O7" s="701"/>
      <c r="P7" s="701"/>
      <c r="Q7" s="701"/>
      <c r="R7" s="701" t="s">
        <v>3480</v>
      </c>
      <c r="S7" s="701" t="s">
        <v>3480</v>
      </c>
      <c r="T7" s="701" t="s">
        <v>3479</v>
      </c>
      <c r="U7" s="701" t="s">
        <v>3491</v>
      </c>
      <c r="V7" s="701" t="s">
        <v>3492</v>
      </c>
    </row>
    <row r="8" spans="1:22" ht="45" customHeight="1" x14ac:dyDescent="0.25">
      <c r="A8" s="702" t="s">
        <v>3476</v>
      </c>
      <c r="B8" s="702" t="s">
        <v>3477</v>
      </c>
      <c r="C8" s="702" t="s">
        <v>3493</v>
      </c>
      <c r="D8" s="702" t="s">
        <v>3479</v>
      </c>
      <c r="E8" s="702">
        <v>35</v>
      </c>
      <c r="F8" s="702" t="s">
        <v>3479</v>
      </c>
      <c r="G8" s="702" t="s">
        <v>3480</v>
      </c>
      <c r="H8" s="702" t="s">
        <v>3480</v>
      </c>
      <c r="I8" s="702" t="s">
        <v>3480</v>
      </c>
      <c r="J8" s="702" t="s">
        <v>3481</v>
      </c>
      <c r="K8" s="702" t="s">
        <v>3481</v>
      </c>
      <c r="L8" s="702" t="s">
        <v>3481</v>
      </c>
      <c r="M8" s="702" t="s">
        <v>3481</v>
      </c>
      <c r="N8" s="702" t="s">
        <v>3481</v>
      </c>
      <c r="O8" s="702"/>
      <c r="P8" s="702"/>
      <c r="Q8" s="702"/>
      <c r="R8" s="702" t="s">
        <v>3480</v>
      </c>
      <c r="S8" s="702" t="s">
        <v>3480</v>
      </c>
      <c r="T8" s="702" t="s">
        <v>3479</v>
      </c>
      <c r="U8" s="702" t="s">
        <v>3649</v>
      </c>
      <c r="V8" s="702" t="s">
        <v>3494</v>
      </c>
    </row>
    <row r="9" spans="1:22" ht="30" x14ac:dyDescent="0.25">
      <c r="A9" s="701" t="s">
        <v>3476</v>
      </c>
      <c r="B9" s="701" t="s">
        <v>3477</v>
      </c>
      <c r="C9" s="701" t="s">
        <v>3495</v>
      </c>
      <c r="D9" s="701" t="s">
        <v>3479</v>
      </c>
      <c r="E9" s="701">
        <v>19</v>
      </c>
      <c r="F9" s="701" t="s">
        <v>3479</v>
      </c>
      <c r="G9" s="701" t="s">
        <v>3480</v>
      </c>
      <c r="H9" s="701" t="s">
        <v>3480</v>
      </c>
      <c r="I9" s="701" t="s">
        <v>3480</v>
      </c>
      <c r="J9" s="701" t="s">
        <v>3481</v>
      </c>
      <c r="K9" s="701" t="s">
        <v>3481</v>
      </c>
      <c r="L9" s="701" t="s">
        <v>3481</v>
      </c>
      <c r="M9" s="701" t="s">
        <v>3481</v>
      </c>
      <c r="N9" s="701" t="s">
        <v>3481</v>
      </c>
      <c r="O9" s="701"/>
      <c r="P9" s="701"/>
      <c r="Q9" s="701"/>
      <c r="R9" s="701" t="s">
        <v>3480</v>
      </c>
      <c r="S9" s="701" t="s">
        <v>3480</v>
      </c>
      <c r="T9" s="701" t="s">
        <v>3479</v>
      </c>
      <c r="U9" s="701" t="s">
        <v>3496</v>
      </c>
      <c r="V9" s="701" t="s">
        <v>3497</v>
      </c>
    </row>
    <row r="10" spans="1:22" ht="38.25" customHeight="1" x14ac:dyDescent="0.25">
      <c r="A10" s="702" t="s">
        <v>3476</v>
      </c>
      <c r="B10" s="702" t="s">
        <v>3477</v>
      </c>
      <c r="C10" s="702" t="s">
        <v>3498</v>
      </c>
      <c r="D10" s="702" t="s">
        <v>3479</v>
      </c>
      <c r="E10" s="702">
        <v>19</v>
      </c>
      <c r="F10" s="702" t="s">
        <v>3479</v>
      </c>
      <c r="G10" s="702" t="s">
        <v>3480</v>
      </c>
      <c r="H10" s="702" t="s">
        <v>3480</v>
      </c>
      <c r="I10" s="702" t="s">
        <v>3480</v>
      </c>
      <c r="J10" s="702" t="s">
        <v>3481</v>
      </c>
      <c r="K10" s="702" t="s">
        <v>3481</v>
      </c>
      <c r="L10" s="702" t="s">
        <v>3481</v>
      </c>
      <c r="M10" s="702" t="s">
        <v>3481</v>
      </c>
      <c r="N10" s="702" t="s">
        <v>3481</v>
      </c>
      <c r="O10" s="702"/>
      <c r="P10" s="702"/>
      <c r="Q10" s="702"/>
      <c r="R10" s="702" t="s">
        <v>3480</v>
      </c>
      <c r="S10" s="702" t="s">
        <v>3480</v>
      </c>
      <c r="T10" s="702" t="s">
        <v>3479</v>
      </c>
      <c r="U10" s="702" t="s">
        <v>3499</v>
      </c>
      <c r="V10" s="702" t="s">
        <v>3500</v>
      </c>
    </row>
    <row r="11" spans="1:22" ht="36.75" customHeight="1" x14ac:dyDescent="0.25">
      <c r="A11" s="701" t="s">
        <v>3476</v>
      </c>
      <c r="B11" s="701" t="s">
        <v>3477</v>
      </c>
      <c r="C11" s="701" t="s">
        <v>3501</v>
      </c>
      <c r="D11" s="701" t="s">
        <v>3479</v>
      </c>
      <c r="E11" s="701">
        <v>29</v>
      </c>
      <c r="F11" s="701" t="s">
        <v>3479</v>
      </c>
      <c r="G11" s="701" t="s">
        <v>3480</v>
      </c>
      <c r="H11" s="701" t="s">
        <v>3480</v>
      </c>
      <c r="I11" s="701" t="s">
        <v>3480</v>
      </c>
      <c r="J11" s="701" t="s">
        <v>3481</v>
      </c>
      <c r="K11" s="701" t="s">
        <v>3481</v>
      </c>
      <c r="L11" s="701" t="s">
        <v>3481</v>
      </c>
      <c r="M11" s="701" t="s">
        <v>3481</v>
      </c>
      <c r="N11" s="701" t="s">
        <v>3481</v>
      </c>
      <c r="O11" s="701"/>
      <c r="P11" s="701"/>
      <c r="Q11" s="701"/>
      <c r="R11" s="701" t="s">
        <v>3480</v>
      </c>
      <c r="S11" s="701" t="s">
        <v>3480</v>
      </c>
      <c r="T11" s="701" t="s">
        <v>3479</v>
      </c>
      <c r="U11" s="701" t="s">
        <v>3502</v>
      </c>
      <c r="V11" s="701" t="s">
        <v>3503</v>
      </c>
    </row>
    <row r="12" spans="1:22" ht="47.25" customHeight="1" x14ac:dyDescent="0.25">
      <c r="A12" s="702" t="s">
        <v>3476</v>
      </c>
      <c r="B12" s="702" t="s">
        <v>3477</v>
      </c>
      <c r="C12" s="702" t="s">
        <v>3504</v>
      </c>
      <c r="D12" s="702" t="s">
        <v>3479</v>
      </c>
      <c r="E12" s="702">
        <v>36</v>
      </c>
      <c r="F12" s="702" t="s">
        <v>3479</v>
      </c>
      <c r="G12" s="702" t="s">
        <v>3480</v>
      </c>
      <c r="H12" s="702" t="s">
        <v>3480</v>
      </c>
      <c r="I12" s="702" t="s">
        <v>3480</v>
      </c>
      <c r="J12" s="702" t="s">
        <v>3481</v>
      </c>
      <c r="K12" s="702" t="s">
        <v>3481</v>
      </c>
      <c r="L12" s="702" t="s">
        <v>3481</v>
      </c>
      <c r="M12" s="702" t="s">
        <v>3481</v>
      </c>
      <c r="N12" s="702" t="s">
        <v>3481</v>
      </c>
      <c r="O12" s="702"/>
      <c r="P12" s="702"/>
      <c r="Q12" s="702"/>
      <c r="R12" s="702" t="s">
        <v>3480</v>
      </c>
      <c r="S12" s="702" t="s">
        <v>3480</v>
      </c>
      <c r="T12" s="702" t="s">
        <v>3479</v>
      </c>
      <c r="U12" s="702" t="s">
        <v>3505</v>
      </c>
      <c r="V12" s="702" t="s">
        <v>3506</v>
      </c>
    </row>
    <row r="13" spans="1:22" ht="39" customHeight="1" x14ac:dyDescent="0.25">
      <c r="A13" s="701" t="s">
        <v>3476</v>
      </c>
      <c r="B13" s="701" t="s">
        <v>3477</v>
      </c>
      <c r="C13" s="701" t="s">
        <v>3507</v>
      </c>
      <c r="D13" s="701" t="s">
        <v>3479</v>
      </c>
      <c r="E13" s="701">
        <v>31</v>
      </c>
      <c r="F13" s="701" t="s">
        <v>3479</v>
      </c>
      <c r="G13" s="701" t="s">
        <v>3480</v>
      </c>
      <c r="H13" s="701" t="s">
        <v>3480</v>
      </c>
      <c r="I13" s="701" t="s">
        <v>3480</v>
      </c>
      <c r="J13" s="701" t="s">
        <v>3481</v>
      </c>
      <c r="K13" s="701" t="s">
        <v>3481</v>
      </c>
      <c r="L13" s="701" t="s">
        <v>3481</v>
      </c>
      <c r="M13" s="701" t="s">
        <v>3481</v>
      </c>
      <c r="N13" s="701" t="s">
        <v>3481</v>
      </c>
      <c r="O13" s="701"/>
      <c r="P13" s="701"/>
      <c r="Q13" s="701"/>
      <c r="R13" s="701" t="s">
        <v>3480</v>
      </c>
      <c r="S13" s="701" t="s">
        <v>3480</v>
      </c>
      <c r="T13" s="701" t="s">
        <v>3479</v>
      </c>
      <c r="U13" s="701" t="s">
        <v>3508</v>
      </c>
      <c r="V13" s="701" t="s">
        <v>3509</v>
      </c>
    </row>
    <row r="14" spans="1:22" ht="44.25" customHeight="1" x14ac:dyDescent="0.25">
      <c r="A14" s="702" t="s">
        <v>3476</v>
      </c>
      <c r="B14" s="702" t="s">
        <v>3477</v>
      </c>
      <c r="C14" s="702" t="s">
        <v>3510</v>
      </c>
      <c r="D14" s="702" t="s">
        <v>3479</v>
      </c>
      <c r="E14" s="702">
        <v>35</v>
      </c>
      <c r="F14" s="702" t="s">
        <v>3479</v>
      </c>
      <c r="G14" s="702" t="s">
        <v>3480</v>
      </c>
      <c r="H14" s="702" t="s">
        <v>3480</v>
      </c>
      <c r="I14" s="702" t="s">
        <v>3480</v>
      </c>
      <c r="J14" s="702" t="s">
        <v>3481</v>
      </c>
      <c r="K14" s="702" t="s">
        <v>3481</v>
      </c>
      <c r="L14" s="702" t="s">
        <v>3481</v>
      </c>
      <c r="M14" s="702" t="s">
        <v>3481</v>
      </c>
      <c r="N14" s="702" t="s">
        <v>3481</v>
      </c>
      <c r="O14" s="702"/>
      <c r="P14" s="702"/>
      <c r="Q14" s="702"/>
      <c r="R14" s="702" t="s">
        <v>3480</v>
      </c>
      <c r="S14" s="702" t="s">
        <v>3480</v>
      </c>
      <c r="T14" s="702" t="s">
        <v>3479</v>
      </c>
      <c r="U14" s="702" t="s">
        <v>3511</v>
      </c>
      <c r="V14" s="702" t="s">
        <v>3512</v>
      </c>
    </row>
    <row r="15" spans="1:22" ht="42.75" customHeight="1" x14ac:dyDescent="0.25">
      <c r="A15" s="701" t="s">
        <v>3476</v>
      </c>
      <c r="B15" s="701" t="s">
        <v>3477</v>
      </c>
      <c r="C15" s="701" t="s">
        <v>3513</v>
      </c>
      <c r="D15" s="701" t="s">
        <v>3479</v>
      </c>
      <c r="E15" s="701">
        <v>29</v>
      </c>
      <c r="F15" s="701" t="s">
        <v>3479</v>
      </c>
      <c r="G15" s="701" t="s">
        <v>3480</v>
      </c>
      <c r="H15" s="701" t="s">
        <v>3480</v>
      </c>
      <c r="I15" s="701" t="s">
        <v>3480</v>
      </c>
      <c r="J15" s="701" t="s">
        <v>3481</v>
      </c>
      <c r="K15" s="701" t="s">
        <v>3481</v>
      </c>
      <c r="L15" s="701" t="s">
        <v>3481</v>
      </c>
      <c r="M15" s="701" t="s">
        <v>3481</v>
      </c>
      <c r="N15" s="701" t="s">
        <v>3481</v>
      </c>
      <c r="O15" s="701"/>
      <c r="P15" s="701"/>
      <c r="Q15" s="701"/>
      <c r="R15" s="701" t="s">
        <v>3480</v>
      </c>
      <c r="S15" s="701" t="s">
        <v>3480</v>
      </c>
      <c r="T15" s="701" t="s">
        <v>3479</v>
      </c>
      <c r="U15" s="701" t="s">
        <v>3514</v>
      </c>
      <c r="V15" s="701" t="s">
        <v>3515</v>
      </c>
    </row>
    <row r="16" spans="1:22" ht="38.25" customHeight="1" x14ac:dyDescent="0.25">
      <c r="A16" s="702" t="s">
        <v>3476</v>
      </c>
      <c r="B16" s="702" t="s">
        <v>3477</v>
      </c>
      <c r="C16" s="702" t="s">
        <v>3516</v>
      </c>
      <c r="D16" s="702" t="s">
        <v>3479</v>
      </c>
      <c r="E16" s="702">
        <v>25</v>
      </c>
      <c r="F16" s="702" t="s">
        <v>3479</v>
      </c>
      <c r="G16" s="702" t="s">
        <v>3480</v>
      </c>
      <c r="H16" s="702" t="s">
        <v>3480</v>
      </c>
      <c r="I16" s="702" t="s">
        <v>3480</v>
      </c>
      <c r="J16" s="702" t="s">
        <v>3481</v>
      </c>
      <c r="K16" s="702" t="s">
        <v>3481</v>
      </c>
      <c r="L16" s="702" t="s">
        <v>3481</v>
      </c>
      <c r="M16" s="702" t="s">
        <v>3481</v>
      </c>
      <c r="N16" s="702" t="s">
        <v>3481</v>
      </c>
      <c r="O16" s="702"/>
      <c r="P16" s="702"/>
      <c r="Q16" s="702"/>
      <c r="R16" s="702" t="s">
        <v>3480</v>
      </c>
      <c r="S16" s="702" t="s">
        <v>3480</v>
      </c>
      <c r="T16" s="702" t="s">
        <v>3479</v>
      </c>
      <c r="U16" s="702" t="s">
        <v>3517</v>
      </c>
      <c r="V16" s="702" t="s">
        <v>3518</v>
      </c>
    </row>
    <row r="17" spans="1:22" ht="45.75" customHeight="1" x14ac:dyDescent="0.25">
      <c r="A17" s="701" t="s">
        <v>3476</v>
      </c>
      <c r="B17" s="701" t="s">
        <v>3477</v>
      </c>
      <c r="C17" s="701" t="s">
        <v>3519</v>
      </c>
      <c r="D17" s="701" t="s">
        <v>3479</v>
      </c>
      <c r="E17" s="701">
        <v>27</v>
      </c>
      <c r="F17" s="701" t="s">
        <v>3479</v>
      </c>
      <c r="G17" s="701" t="s">
        <v>3480</v>
      </c>
      <c r="H17" s="701" t="s">
        <v>3480</v>
      </c>
      <c r="I17" s="701" t="s">
        <v>3480</v>
      </c>
      <c r="J17" s="701" t="s">
        <v>3481</v>
      </c>
      <c r="K17" s="701" t="s">
        <v>3481</v>
      </c>
      <c r="L17" s="701" t="s">
        <v>3481</v>
      </c>
      <c r="M17" s="701" t="s">
        <v>3481</v>
      </c>
      <c r="N17" s="701" t="s">
        <v>3481</v>
      </c>
      <c r="O17" s="701"/>
      <c r="P17" s="701"/>
      <c r="Q17" s="701"/>
      <c r="R17" s="701" t="s">
        <v>3480</v>
      </c>
      <c r="S17" s="701" t="s">
        <v>3480</v>
      </c>
      <c r="T17" s="701" t="s">
        <v>3479</v>
      </c>
      <c r="U17" s="701" t="s">
        <v>3520</v>
      </c>
      <c r="V17" s="701" t="s">
        <v>3521</v>
      </c>
    </row>
    <row r="18" spans="1:22" ht="33" customHeight="1" x14ac:dyDescent="0.25">
      <c r="A18" s="702" t="s">
        <v>3476</v>
      </c>
      <c r="B18" s="702" t="s">
        <v>3477</v>
      </c>
      <c r="C18" s="702" t="s">
        <v>3522</v>
      </c>
      <c r="D18" s="702" t="s">
        <v>3479</v>
      </c>
      <c r="E18" s="702">
        <v>30</v>
      </c>
      <c r="F18" s="702" t="s">
        <v>3479</v>
      </c>
      <c r="G18" s="702" t="s">
        <v>3480</v>
      </c>
      <c r="H18" s="702" t="s">
        <v>3480</v>
      </c>
      <c r="I18" s="702" t="s">
        <v>3480</v>
      </c>
      <c r="J18" s="702" t="s">
        <v>3481</v>
      </c>
      <c r="K18" s="702" t="s">
        <v>3481</v>
      </c>
      <c r="L18" s="702" t="s">
        <v>3481</v>
      </c>
      <c r="M18" s="702" t="s">
        <v>3481</v>
      </c>
      <c r="N18" s="702" t="s">
        <v>3481</v>
      </c>
      <c r="O18" s="702"/>
      <c r="P18" s="702"/>
      <c r="Q18" s="702"/>
      <c r="R18" s="702" t="s">
        <v>3480</v>
      </c>
      <c r="S18" s="702" t="s">
        <v>3480</v>
      </c>
      <c r="T18" s="702" t="s">
        <v>3479</v>
      </c>
      <c r="U18" s="702" t="s">
        <v>3523</v>
      </c>
      <c r="V18" s="702" t="s">
        <v>3524</v>
      </c>
    </row>
    <row r="19" spans="1:22" ht="34.5" customHeight="1" x14ac:dyDescent="0.25">
      <c r="A19" s="701" t="s">
        <v>3476</v>
      </c>
      <c r="B19" s="701" t="s">
        <v>3477</v>
      </c>
      <c r="C19" s="701" t="s">
        <v>3525</v>
      </c>
      <c r="D19" s="701" t="s">
        <v>3479</v>
      </c>
      <c r="E19" s="701">
        <v>15</v>
      </c>
      <c r="F19" s="701" t="s">
        <v>3479</v>
      </c>
      <c r="G19" s="701" t="s">
        <v>3480</v>
      </c>
      <c r="H19" s="701" t="s">
        <v>3480</v>
      </c>
      <c r="I19" s="701" t="s">
        <v>3480</v>
      </c>
      <c r="J19" s="701" t="s">
        <v>3481</v>
      </c>
      <c r="K19" s="701" t="s">
        <v>3481</v>
      </c>
      <c r="L19" s="701" t="s">
        <v>3481</v>
      </c>
      <c r="M19" s="701" t="s">
        <v>3481</v>
      </c>
      <c r="N19" s="701" t="s">
        <v>3481</v>
      </c>
      <c r="O19" s="701"/>
      <c r="P19" s="701"/>
      <c r="Q19" s="701"/>
      <c r="R19" s="701" t="s">
        <v>3480</v>
      </c>
      <c r="S19" s="701" t="s">
        <v>3480</v>
      </c>
      <c r="T19" s="701" t="s">
        <v>3479</v>
      </c>
      <c r="U19" s="701" t="s">
        <v>3526</v>
      </c>
      <c r="V19" s="701" t="s">
        <v>3527</v>
      </c>
    </row>
    <row r="20" spans="1:22" x14ac:dyDescent="0.25">
      <c r="A20" s="702" t="s">
        <v>3476</v>
      </c>
      <c r="B20" s="702" t="s">
        <v>3477</v>
      </c>
      <c r="C20" s="702" t="s">
        <v>3528</v>
      </c>
      <c r="D20" s="702" t="s">
        <v>3479</v>
      </c>
      <c r="E20" s="702">
        <v>6</v>
      </c>
      <c r="F20" s="702" t="s">
        <v>3479</v>
      </c>
      <c r="G20" s="702" t="s">
        <v>3480</v>
      </c>
      <c r="H20" s="702" t="s">
        <v>3480</v>
      </c>
      <c r="I20" s="702" t="s">
        <v>3480</v>
      </c>
      <c r="J20" s="702" t="s">
        <v>3481</v>
      </c>
      <c r="K20" s="702" t="s">
        <v>3481</v>
      </c>
      <c r="L20" s="702" t="s">
        <v>3481</v>
      </c>
      <c r="M20" s="702" t="s">
        <v>3481</v>
      </c>
      <c r="N20" s="702" t="s">
        <v>3481</v>
      </c>
      <c r="O20" s="702"/>
      <c r="P20" s="702"/>
      <c r="Q20" s="702"/>
      <c r="R20" s="702" t="s">
        <v>3480</v>
      </c>
      <c r="S20" s="702" t="s">
        <v>3480</v>
      </c>
      <c r="T20" s="702" t="s">
        <v>3479</v>
      </c>
      <c r="U20" s="702" t="s">
        <v>3529</v>
      </c>
      <c r="V20" s="702"/>
    </row>
    <row r="21" spans="1:22" ht="31.5" customHeight="1" x14ac:dyDescent="0.25">
      <c r="A21" s="701" t="s">
        <v>3476</v>
      </c>
      <c r="B21" s="701" t="s">
        <v>3477</v>
      </c>
      <c r="C21" s="701" t="s">
        <v>3530</v>
      </c>
      <c r="D21" s="701" t="s">
        <v>3479</v>
      </c>
      <c r="E21" s="701">
        <v>8</v>
      </c>
      <c r="F21" s="701" t="s">
        <v>3479</v>
      </c>
      <c r="G21" s="701" t="s">
        <v>3480</v>
      </c>
      <c r="H21" s="701" t="s">
        <v>3480</v>
      </c>
      <c r="I21" s="701" t="s">
        <v>3480</v>
      </c>
      <c r="J21" s="701" t="s">
        <v>3481</v>
      </c>
      <c r="K21" s="701" t="s">
        <v>3481</v>
      </c>
      <c r="L21" s="701" t="s">
        <v>3481</v>
      </c>
      <c r="M21" s="701" t="s">
        <v>3481</v>
      </c>
      <c r="N21" s="701" t="s">
        <v>3481</v>
      </c>
      <c r="O21" s="701"/>
      <c r="P21" s="701"/>
      <c r="Q21" s="701"/>
      <c r="R21" s="701" t="s">
        <v>3480</v>
      </c>
      <c r="S21" s="701" t="s">
        <v>3480</v>
      </c>
      <c r="T21" s="701" t="s">
        <v>3481</v>
      </c>
      <c r="U21" s="701" t="s">
        <v>3531</v>
      </c>
      <c r="V21" s="701"/>
    </row>
    <row r="22" spans="1:22" ht="36" customHeight="1" x14ac:dyDescent="0.25">
      <c r="A22" s="702" t="s">
        <v>3476</v>
      </c>
      <c r="B22" s="702" t="s">
        <v>3477</v>
      </c>
      <c r="C22" s="702" t="s">
        <v>3532</v>
      </c>
      <c r="D22" s="702" t="s">
        <v>3479</v>
      </c>
      <c r="E22" s="702">
        <v>23</v>
      </c>
      <c r="F22" s="702" t="s">
        <v>3479</v>
      </c>
      <c r="G22" s="702" t="s">
        <v>3480</v>
      </c>
      <c r="H22" s="702" t="s">
        <v>3480</v>
      </c>
      <c r="I22" s="702" t="s">
        <v>3480</v>
      </c>
      <c r="J22" s="702" t="s">
        <v>3481</v>
      </c>
      <c r="K22" s="702" t="s">
        <v>3481</v>
      </c>
      <c r="L22" s="702" t="s">
        <v>3481</v>
      </c>
      <c r="M22" s="702" t="s">
        <v>3481</v>
      </c>
      <c r="N22" s="702" t="s">
        <v>3481</v>
      </c>
      <c r="O22" s="702"/>
      <c r="P22" s="702"/>
      <c r="Q22" s="702"/>
      <c r="R22" s="702" t="s">
        <v>3480</v>
      </c>
      <c r="S22" s="702" t="s">
        <v>3480</v>
      </c>
      <c r="T22" s="702" t="s">
        <v>3479</v>
      </c>
      <c r="U22" s="702" t="s">
        <v>3533</v>
      </c>
      <c r="V22" s="702" t="s">
        <v>3534</v>
      </c>
    </row>
    <row r="23" spans="1:22" ht="33" customHeight="1" x14ac:dyDescent="0.25">
      <c r="A23" s="701" t="s">
        <v>3476</v>
      </c>
      <c r="B23" s="701" t="s">
        <v>3477</v>
      </c>
      <c r="C23" s="701" t="s">
        <v>3535</v>
      </c>
      <c r="D23" s="701" t="s">
        <v>3479</v>
      </c>
      <c r="E23" s="701">
        <v>11</v>
      </c>
      <c r="F23" s="701" t="s">
        <v>3479</v>
      </c>
      <c r="G23" s="701" t="s">
        <v>3480</v>
      </c>
      <c r="H23" s="701" t="s">
        <v>3480</v>
      </c>
      <c r="I23" s="701" t="s">
        <v>3480</v>
      </c>
      <c r="J23" s="701" t="s">
        <v>3481</v>
      </c>
      <c r="K23" s="701" t="s">
        <v>3481</v>
      </c>
      <c r="L23" s="701" t="s">
        <v>3481</v>
      </c>
      <c r="M23" s="701" t="s">
        <v>3481</v>
      </c>
      <c r="N23" s="701" t="s">
        <v>3481</v>
      </c>
      <c r="O23" s="701"/>
      <c r="P23" s="701"/>
      <c r="Q23" s="701"/>
      <c r="R23" s="701" t="s">
        <v>3480</v>
      </c>
      <c r="S23" s="701" t="s">
        <v>3480</v>
      </c>
      <c r="T23" s="701" t="s">
        <v>3479</v>
      </c>
      <c r="U23" s="701" t="s">
        <v>3536</v>
      </c>
      <c r="V23" s="701"/>
    </row>
    <row r="24" spans="1:22" ht="35.25" customHeight="1" x14ac:dyDescent="0.25">
      <c r="A24" s="702" t="s">
        <v>3476</v>
      </c>
      <c r="B24" s="702" t="s">
        <v>3477</v>
      </c>
      <c r="C24" s="702" t="s">
        <v>3537</v>
      </c>
      <c r="D24" s="702" t="s">
        <v>3479</v>
      </c>
      <c r="E24" s="702">
        <v>20</v>
      </c>
      <c r="F24" s="702" t="s">
        <v>3479</v>
      </c>
      <c r="G24" s="702" t="s">
        <v>3480</v>
      </c>
      <c r="H24" s="702" t="s">
        <v>3480</v>
      </c>
      <c r="I24" s="702" t="s">
        <v>3480</v>
      </c>
      <c r="J24" s="702" t="s">
        <v>3481</v>
      </c>
      <c r="K24" s="702" t="s">
        <v>3481</v>
      </c>
      <c r="L24" s="702" t="s">
        <v>3481</v>
      </c>
      <c r="M24" s="702" t="s">
        <v>3481</v>
      </c>
      <c r="N24" s="702" t="s">
        <v>3481</v>
      </c>
      <c r="O24" s="702"/>
      <c r="P24" s="702"/>
      <c r="Q24" s="702"/>
      <c r="R24" s="702" t="s">
        <v>3480</v>
      </c>
      <c r="S24" s="702" t="s">
        <v>3480</v>
      </c>
      <c r="T24" s="702" t="s">
        <v>3479</v>
      </c>
      <c r="U24" s="702" t="s">
        <v>3538</v>
      </c>
      <c r="V24" s="702"/>
    </row>
    <row r="25" spans="1:22" ht="34.5" customHeight="1" x14ac:dyDescent="0.25">
      <c r="A25" s="701" t="s">
        <v>3476</v>
      </c>
      <c r="B25" s="701" t="s">
        <v>3477</v>
      </c>
      <c r="C25" s="701" t="s">
        <v>3539</v>
      </c>
      <c r="D25" s="701" t="s">
        <v>3479</v>
      </c>
      <c r="E25" s="701">
        <v>16</v>
      </c>
      <c r="F25" s="701" t="s">
        <v>3479</v>
      </c>
      <c r="G25" s="701" t="s">
        <v>3480</v>
      </c>
      <c r="H25" s="701" t="s">
        <v>3480</v>
      </c>
      <c r="I25" s="701" t="s">
        <v>3480</v>
      </c>
      <c r="J25" s="701" t="s">
        <v>3481</v>
      </c>
      <c r="K25" s="701" t="s">
        <v>3481</v>
      </c>
      <c r="L25" s="701" t="s">
        <v>3481</v>
      </c>
      <c r="M25" s="701" t="s">
        <v>3481</v>
      </c>
      <c r="N25" s="701" t="s">
        <v>3481</v>
      </c>
      <c r="O25" s="701"/>
      <c r="P25" s="701"/>
      <c r="Q25" s="701"/>
      <c r="R25" s="701" t="s">
        <v>3480</v>
      </c>
      <c r="S25" s="701" t="s">
        <v>3480</v>
      </c>
      <c r="T25" s="701" t="s">
        <v>3479</v>
      </c>
      <c r="U25" s="701" t="s">
        <v>3540</v>
      </c>
      <c r="V25" s="701"/>
    </row>
    <row r="26" spans="1:22" ht="45.75" customHeight="1" x14ac:dyDescent="0.25">
      <c r="A26" s="702" t="s">
        <v>3476</v>
      </c>
      <c r="B26" s="702" t="s">
        <v>3477</v>
      </c>
      <c r="C26" s="702" t="s">
        <v>3541</v>
      </c>
      <c r="D26" s="702" t="s">
        <v>3479</v>
      </c>
      <c r="E26" s="702">
        <v>20</v>
      </c>
      <c r="F26" s="702" t="s">
        <v>3479</v>
      </c>
      <c r="G26" s="702" t="s">
        <v>3480</v>
      </c>
      <c r="H26" s="702" t="s">
        <v>3480</v>
      </c>
      <c r="I26" s="702" t="s">
        <v>3480</v>
      </c>
      <c r="J26" s="702" t="s">
        <v>3481</v>
      </c>
      <c r="K26" s="702" t="s">
        <v>3481</v>
      </c>
      <c r="L26" s="702" t="s">
        <v>3481</v>
      </c>
      <c r="M26" s="702" t="s">
        <v>3481</v>
      </c>
      <c r="N26" s="702" t="s">
        <v>3481</v>
      </c>
      <c r="O26" s="702"/>
      <c r="P26" s="702"/>
      <c r="Q26" s="702"/>
      <c r="R26" s="702" t="s">
        <v>3480</v>
      </c>
      <c r="S26" s="702" t="s">
        <v>3480</v>
      </c>
      <c r="T26" s="702" t="s">
        <v>3479</v>
      </c>
      <c r="U26" s="702" t="s">
        <v>3542</v>
      </c>
      <c r="V26" s="702" t="s">
        <v>3543</v>
      </c>
    </row>
    <row r="27" spans="1:22" ht="28.5" customHeight="1" x14ac:dyDescent="0.25">
      <c r="A27" s="701" t="s">
        <v>3476</v>
      </c>
      <c r="B27" s="701" t="s">
        <v>3477</v>
      </c>
      <c r="C27" s="701" t="s">
        <v>3544</v>
      </c>
      <c r="D27" s="701" t="s">
        <v>3479</v>
      </c>
      <c r="E27" s="701">
        <v>9</v>
      </c>
      <c r="F27" s="701" t="s">
        <v>3479</v>
      </c>
      <c r="G27" s="701" t="s">
        <v>3480</v>
      </c>
      <c r="H27" s="701" t="s">
        <v>3480</v>
      </c>
      <c r="I27" s="701" t="s">
        <v>3480</v>
      </c>
      <c r="J27" s="701" t="s">
        <v>3481</v>
      </c>
      <c r="K27" s="701" t="s">
        <v>3481</v>
      </c>
      <c r="L27" s="701" t="s">
        <v>3481</v>
      </c>
      <c r="M27" s="701" t="s">
        <v>3481</v>
      </c>
      <c r="N27" s="701" t="s">
        <v>3481</v>
      </c>
      <c r="O27" s="701"/>
      <c r="P27" s="701"/>
      <c r="Q27" s="701"/>
      <c r="R27" s="701" t="s">
        <v>3480</v>
      </c>
      <c r="S27" s="701" t="s">
        <v>3480</v>
      </c>
      <c r="T27" s="701" t="s">
        <v>3479</v>
      </c>
      <c r="U27" s="701" t="s">
        <v>3545</v>
      </c>
      <c r="V27" s="701"/>
    </row>
    <row r="28" spans="1:22" ht="97.5" customHeight="1" x14ac:dyDescent="0.25">
      <c r="A28" s="702" t="s">
        <v>3476</v>
      </c>
      <c r="B28" s="702" t="s">
        <v>3477</v>
      </c>
      <c r="C28" s="702" t="s">
        <v>3546</v>
      </c>
      <c r="D28" s="702" t="s">
        <v>3479</v>
      </c>
      <c r="E28" s="702">
        <v>471</v>
      </c>
      <c r="F28" s="702" t="s">
        <v>3479</v>
      </c>
      <c r="G28" s="702" t="s">
        <v>3480</v>
      </c>
      <c r="H28" s="702" t="s">
        <v>3480</v>
      </c>
      <c r="I28" s="702" t="s">
        <v>3480</v>
      </c>
      <c r="J28" s="702" t="s">
        <v>3481</v>
      </c>
      <c r="K28" s="702" t="s">
        <v>3481</v>
      </c>
      <c r="L28" s="702" t="s">
        <v>3481</v>
      </c>
      <c r="M28" s="702" t="s">
        <v>3481</v>
      </c>
      <c r="N28" s="702" t="s">
        <v>3481</v>
      </c>
      <c r="O28" s="702"/>
      <c r="P28" s="702"/>
      <c r="Q28" s="702"/>
      <c r="R28" s="702" t="s">
        <v>3480</v>
      </c>
      <c r="S28" s="702" t="s">
        <v>3480</v>
      </c>
      <c r="T28" s="702" t="s">
        <v>3479</v>
      </c>
      <c r="U28" s="702" t="s">
        <v>3547</v>
      </c>
      <c r="V28" s="702"/>
    </row>
    <row r="29" spans="1:22" ht="97.5" customHeight="1" x14ac:dyDescent="0.25">
      <c r="A29" s="701" t="s">
        <v>3476</v>
      </c>
      <c r="B29" s="701" t="s">
        <v>3477</v>
      </c>
      <c r="C29" s="701" t="s">
        <v>3548</v>
      </c>
      <c r="D29" s="701" t="s">
        <v>3479</v>
      </c>
      <c r="E29" s="701">
        <v>385</v>
      </c>
      <c r="F29" s="701" t="s">
        <v>3479</v>
      </c>
      <c r="G29" s="701" t="s">
        <v>3480</v>
      </c>
      <c r="H29" s="701" t="s">
        <v>3480</v>
      </c>
      <c r="I29" s="701" t="s">
        <v>3480</v>
      </c>
      <c r="J29" s="701" t="s">
        <v>3481</v>
      </c>
      <c r="K29" s="701" t="s">
        <v>3481</v>
      </c>
      <c r="L29" s="701" t="s">
        <v>3481</v>
      </c>
      <c r="M29" s="701" t="s">
        <v>3481</v>
      </c>
      <c r="N29" s="701" t="s">
        <v>3481</v>
      </c>
      <c r="O29" s="701"/>
      <c r="P29" s="701"/>
      <c r="Q29" s="701"/>
      <c r="R29" s="701" t="s">
        <v>3480</v>
      </c>
      <c r="S29" s="701" t="s">
        <v>3480</v>
      </c>
      <c r="T29" s="701" t="s">
        <v>3479</v>
      </c>
      <c r="U29" s="701" t="s">
        <v>3549</v>
      </c>
      <c r="V29" s="701"/>
    </row>
    <row r="30" spans="1:22" ht="30" x14ac:dyDescent="0.25">
      <c r="A30" s="702" t="s">
        <v>3476</v>
      </c>
      <c r="B30" s="702" t="s">
        <v>3477</v>
      </c>
      <c r="C30" s="702" t="s">
        <v>3550</v>
      </c>
      <c r="D30" s="702" t="s">
        <v>3479</v>
      </c>
      <c r="E30" s="702">
        <v>11</v>
      </c>
      <c r="F30" s="702" t="s">
        <v>3479</v>
      </c>
      <c r="G30" s="702" t="s">
        <v>3480</v>
      </c>
      <c r="H30" s="702" t="s">
        <v>3480</v>
      </c>
      <c r="I30" s="702" t="s">
        <v>3480</v>
      </c>
      <c r="J30" s="702" t="s">
        <v>3481</v>
      </c>
      <c r="K30" s="702" t="s">
        <v>3481</v>
      </c>
      <c r="L30" s="702" t="s">
        <v>3481</v>
      </c>
      <c r="M30" s="702" t="s">
        <v>3481</v>
      </c>
      <c r="N30" s="702" t="s">
        <v>3481</v>
      </c>
      <c r="O30" s="702"/>
      <c r="P30" s="702"/>
      <c r="Q30" s="702"/>
      <c r="R30" s="702" t="s">
        <v>3480</v>
      </c>
      <c r="S30" s="702" t="s">
        <v>3480</v>
      </c>
      <c r="T30" s="702" t="s">
        <v>3479</v>
      </c>
      <c r="U30" s="702" t="s">
        <v>3551</v>
      </c>
      <c r="V30" s="702"/>
    </row>
    <row r="31" spans="1:22" ht="73.5" customHeight="1" x14ac:dyDescent="0.25">
      <c r="A31" s="701" t="s">
        <v>3476</v>
      </c>
      <c r="B31" s="701" t="s">
        <v>3477</v>
      </c>
      <c r="C31" s="701" t="s">
        <v>3552</v>
      </c>
      <c r="D31" s="701" t="s">
        <v>3479</v>
      </c>
      <c r="E31" s="701">
        <v>45</v>
      </c>
      <c r="F31" s="701" t="s">
        <v>3479</v>
      </c>
      <c r="G31" s="701" t="s">
        <v>3480</v>
      </c>
      <c r="H31" s="701" t="s">
        <v>3480</v>
      </c>
      <c r="I31" s="701" t="s">
        <v>3480</v>
      </c>
      <c r="J31" s="701" t="s">
        <v>3481</v>
      </c>
      <c r="K31" s="701" t="s">
        <v>3481</v>
      </c>
      <c r="L31" s="701" t="s">
        <v>3481</v>
      </c>
      <c r="M31" s="701" t="s">
        <v>3481</v>
      </c>
      <c r="N31" s="701" t="s">
        <v>3481</v>
      </c>
      <c r="O31" s="701"/>
      <c r="P31" s="701"/>
      <c r="Q31" s="701"/>
      <c r="R31" s="701" t="s">
        <v>3480</v>
      </c>
      <c r="S31" s="701" t="s">
        <v>3480</v>
      </c>
      <c r="T31" s="701" t="s">
        <v>3479</v>
      </c>
      <c r="U31" s="701" t="s">
        <v>3553</v>
      </c>
      <c r="V31" s="701"/>
    </row>
    <row r="32" spans="1:22" ht="75" customHeight="1" x14ac:dyDescent="0.25">
      <c r="A32" s="702" t="s">
        <v>3476</v>
      </c>
      <c r="B32" s="702" t="s">
        <v>3477</v>
      </c>
      <c r="C32" s="702" t="s">
        <v>3554</v>
      </c>
      <c r="D32" s="702" t="s">
        <v>3479</v>
      </c>
      <c r="E32" s="702">
        <v>42</v>
      </c>
      <c r="F32" s="702" t="s">
        <v>3479</v>
      </c>
      <c r="G32" s="702" t="s">
        <v>3480</v>
      </c>
      <c r="H32" s="702" t="s">
        <v>3480</v>
      </c>
      <c r="I32" s="702" t="s">
        <v>3480</v>
      </c>
      <c r="J32" s="702" t="s">
        <v>3481</v>
      </c>
      <c r="K32" s="702" t="s">
        <v>3481</v>
      </c>
      <c r="L32" s="702" t="s">
        <v>3481</v>
      </c>
      <c r="M32" s="702" t="s">
        <v>3481</v>
      </c>
      <c r="N32" s="702" t="s">
        <v>3481</v>
      </c>
      <c r="O32" s="702"/>
      <c r="P32" s="702"/>
      <c r="Q32" s="702"/>
      <c r="R32" s="702" t="s">
        <v>3480</v>
      </c>
      <c r="S32" s="702" t="s">
        <v>3480</v>
      </c>
      <c r="T32" s="702" t="s">
        <v>3479</v>
      </c>
      <c r="U32" s="702" t="s">
        <v>3555</v>
      </c>
      <c r="V32" s="702"/>
    </row>
    <row r="33" spans="1:22" ht="63.75" customHeight="1" x14ac:dyDescent="0.25">
      <c r="A33" s="701" t="s">
        <v>3476</v>
      </c>
      <c r="B33" s="701" t="s">
        <v>3477</v>
      </c>
      <c r="C33" s="701" t="s">
        <v>3556</v>
      </c>
      <c r="D33" s="701" t="s">
        <v>3479</v>
      </c>
      <c r="E33" s="701">
        <v>19</v>
      </c>
      <c r="F33" s="701" t="s">
        <v>3479</v>
      </c>
      <c r="G33" s="701" t="s">
        <v>3480</v>
      </c>
      <c r="H33" s="701" t="s">
        <v>3480</v>
      </c>
      <c r="I33" s="701" t="s">
        <v>3480</v>
      </c>
      <c r="J33" s="701" t="s">
        <v>3481</v>
      </c>
      <c r="K33" s="701" t="s">
        <v>3481</v>
      </c>
      <c r="L33" s="701" t="s">
        <v>3481</v>
      </c>
      <c r="M33" s="701" t="s">
        <v>3481</v>
      </c>
      <c r="N33" s="701" t="s">
        <v>3481</v>
      </c>
      <c r="O33" s="701"/>
      <c r="P33" s="701"/>
      <c r="Q33" s="701"/>
      <c r="R33" s="701" t="s">
        <v>3480</v>
      </c>
      <c r="S33" s="701" t="s">
        <v>3480</v>
      </c>
      <c r="T33" s="701" t="s">
        <v>3479</v>
      </c>
      <c r="U33" s="701" t="s">
        <v>3557</v>
      </c>
      <c r="V33" s="701"/>
    </row>
    <row r="34" spans="1:22" ht="66.75" customHeight="1" x14ac:dyDescent="0.25">
      <c r="A34" s="702" t="s">
        <v>3476</v>
      </c>
      <c r="B34" s="702" t="s">
        <v>3477</v>
      </c>
      <c r="C34" s="702" t="s">
        <v>3558</v>
      </c>
      <c r="D34" s="702" t="s">
        <v>3479</v>
      </c>
      <c r="E34" s="702">
        <v>29</v>
      </c>
      <c r="F34" s="702" t="s">
        <v>3479</v>
      </c>
      <c r="G34" s="702" t="s">
        <v>3480</v>
      </c>
      <c r="H34" s="702" t="s">
        <v>3480</v>
      </c>
      <c r="I34" s="702" t="s">
        <v>3480</v>
      </c>
      <c r="J34" s="702" t="s">
        <v>3481</v>
      </c>
      <c r="K34" s="702" t="s">
        <v>3481</v>
      </c>
      <c r="L34" s="702" t="s">
        <v>3481</v>
      </c>
      <c r="M34" s="702" t="s">
        <v>3481</v>
      </c>
      <c r="N34" s="702" t="s">
        <v>3481</v>
      </c>
      <c r="O34" s="702"/>
      <c r="P34" s="702"/>
      <c r="Q34" s="702"/>
      <c r="R34" s="702" t="s">
        <v>3480</v>
      </c>
      <c r="S34" s="702" t="s">
        <v>3480</v>
      </c>
      <c r="T34" s="702" t="s">
        <v>3479</v>
      </c>
      <c r="U34" s="702" t="s">
        <v>3559</v>
      </c>
      <c r="V34" s="702"/>
    </row>
    <row r="35" spans="1:22" ht="51" customHeight="1" x14ac:dyDescent="0.25">
      <c r="A35" s="701" t="s">
        <v>3476</v>
      </c>
      <c r="B35" s="701" t="s">
        <v>3477</v>
      </c>
      <c r="C35" s="701" t="s">
        <v>3560</v>
      </c>
      <c r="D35" s="701" t="s">
        <v>3479</v>
      </c>
      <c r="E35" s="701">
        <v>19</v>
      </c>
      <c r="F35" s="701" t="s">
        <v>3479</v>
      </c>
      <c r="G35" s="701" t="s">
        <v>3480</v>
      </c>
      <c r="H35" s="701" t="s">
        <v>3480</v>
      </c>
      <c r="I35" s="701" t="s">
        <v>3480</v>
      </c>
      <c r="J35" s="701" t="s">
        <v>3481</v>
      </c>
      <c r="K35" s="701" t="s">
        <v>3481</v>
      </c>
      <c r="L35" s="701" t="s">
        <v>3481</v>
      </c>
      <c r="M35" s="701" t="s">
        <v>3481</v>
      </c>
      <c r="N35" s="701" t="s">
        <v>3481</v>
      </c>
      <c r="O35" s="701"/>
      <c r="P35" s="701"/>
      <c r="Q35" s="701"/>
      <c r="R35" s="701" t="s">
        <v>3480</v>
      </c>
      <c r="S35" s="701" t="s">
        <v>3480</v>
      </c>
      <c r="T35" s="701" t="s">
        <v>3479</v>
      </c>
      <c r="U35" s="701" t="s">
        <v>3561</v>
      </c>
      <c r="V35" s="701"/>
    </row>
    <row r="36" spans="1:22" ht="86.25" customHeight="1" x14ac:dyDescent="0.25">
      <c r="A36" s="702" t="s">
        <v>3476</v>
      </c>
      <c r="B36" s="702" t="s">
        <v>3477</v>
      </c>
      <c r="C36" s="702" t="s">
        <v>3562</v>
      </c>
      <c r="D36" s="702" t="s">
        <v>3479</v>
      </c>
      <c r="E36" s="702">
        <v>45</v>
      </c>
      <c r="F36" s="702" t="s">
        <v>3479</v>
      </c>
      <c r="G36" s="702" t="s">
        <v>3480</v>
      </c>
      <c r="H36" s="702" t="s">
        <v>3480</v>
      </c>
      <c r="I36" s="702" t="s">
        <v>3480</v>
      </c>
      <c r="J36" s="702" t="s">
        <v>3481</v>
      </c>
      <c r="K36" s="702" t="s">
        <v>3481</v>
      </c>
      <c r="L36" s="702" t="s">
        <v>3481</v>
      </c>
      <c r="M36" s="702" t="s">
        <v>3481</v>
      </c>
      <c r="N36" s="702" t="s">
        <v>3481</v>
      </c>
      <c r="O36" s="702"/>
      <c r="P36" s="702"/>
      <c r="Q36" s="702"/>
      <c r="R36" s="702" t="s">
        <v>3480</v>
      </c>
      <c r="S36" s="702" t="s">
        <v>3480</v>
      </c>
      <c r="T36" s="702" t="s">
        <v>3479</v>
      </c>
      <c r="U36" s="702" t="s">
        <v>3563</v>
      </c>
      <c r="V36" s="702"/>
    </row>
    <row r="37" spans="1:22" ht="30" x14ac:dyDescent="0.25">
      <c r="A37" s="701" t="s">
        <v>3476</v>
      </c>
      <c r="B37" s="701" t="s">
        <v>3477</v>
      </c>
      <c r="C37" s="701" t="s">
        <v>3564</v>
      </c>
      <c r="D37" s="701" t="s">
        <v>3479</v>
      </c>
      <c r="E37" s="701">
        <v>14</v>
      </c>
      <c r="F37" s="701" t="s">
        <v>3479</v>
      </c>
      <c r="G37" s="701" t="s">
        <v>3480</v>
      </c>
      <c r="H37" s="701" t="s">
        <v>3480</v>
      </c>
      <c r="I37" s="701" t="s">
        <v>3480</v>
      </c>
      <c r="J37" s="701" t="s">
        <v>3481</v>
      </c>
      <c r="K37" s="701" t="s">
        <v>3481</v>
      </c>
      <c r="L37" s="701" t="s">
        <v>3481</v>
      </c>
      <c r="M37" s="701" t="s">
        <v>3481</v>
      </c>
      <c r="N37" s="701" t="s">
        <v>3481</v>
      </c>
      <c r="O37" s="701"/>
      <c r="P37" s="701"/>
      <c r="Q37" s="701"/>
      <c r="R37" s="701" t="s">
        <v>3480</v>
      </c>
      <c r="S37" s="701" t="s">
        <v>3480</v>
      </c>
      <c r="T37" s="701" t="s">
        <v>3479</v>
      </c>
      <c r="U37" s="701" t="s">
        <v>3565</v>
      </c>
      <c r="V37" s="701"/>
    </row>
    <row r="38" spans="1:22" ht="71.25" customHeight="1" x14ac:dyDescent="0.25">
      <c r="A38" s="702" t="s">
        <v>3476</v>
      </c>
      <c r="B38" s="702" t="s">
        <v>3477</v>
      </c>
      <c r="C38" s="702" t="s">
        <v>3566</v>
      </c>
      <c r="D38" s="702" t="s">
        <v>3479</v>
      </c>
      <c r="E38" s="702">
        <v>33</v>
      </c>
      <c r="F38" s="702" t="s">
        <v>3479</v>
      </c>
      <c r="G38" s="702" t="s">
        <v>3480</v>
      </c>
      <c r="H38" s="702" t="s">
        <v>3480</v>
      </c>
      <c r="I38" s="702" t="s">
        <v>3480</v>
      </c>
      <c r="J38" s="702" t="s">
        <v>3481</v>
      </c>
      <c r="K38" s="702" t="s">
        <v>3481</v>
      </c>
      <c r="L38" s="702" t="s">
        <v>3481</v>
      </c>
      <c r="M38" s="702" t="s">
        <v>3481</v>
      </c>
      <c r="N38" s="702" t="s">
        <v>3481</v>
      </c>
      <c r="O38" s="702"/>
      <c r="P38" s="702"/>
      <c r="Q38" s="702"/>
      <c r="R38" s="702" t="s">
        <v>3480</v>
      </c>
      <c r="S38" s="702" t="s">
        <v>3480</v>
      </c>
      <c r="T38" s="702" t="s">
        <v>3479</v>
      </c>
      <c r="U38" s="702" t="s">
        <v>3567</v>
      </c>
      <c r="V38" s="702"/>
    </row>
    <row r="39" spans="1:22" ht="125.25" customHeight="1" x14ac:dyDescent="0.25">
      <c r="A39" s="701" t="s">
        <v>3476</v>
      </c>
      <c r="B39" s="701" t="s">
        <v>3477</v>
      </c>
      <c r="C39" s="701" t="s">
        <v>3568</v>
      </c>
      <c r="D39" s="701" t="s">
        <v>3479</v>
      </c>
      <c r="E39" s="701">
        <v>821</v>
      </c>
      <c r="F39" s="701" t="s">
        <v>3479</v>
      </c>
      <c r="G39" s="701" t="s">
        <v>3480</v>
      </c>
      <c r="H39" s="701" t="s">
        <v>3480</v>
      </c>
      <c r="I39" s="701" t="s">
        <v>3480</v>
      </c>
      <c r="J39" s="701" t="s">
        <v>3481</v>
      </c>
      <c r="K39" s="701" t="s">
        <v>3481</v>
      </c>
      <c r="L39" s="701" t="s">
        <v>3481</v>
      </c>
      <c r="M39" s="701" t="s">
        <v>3481</v>
      </c>
      <c r="N39" s="701" t="s">
        <v>3481</v>
      </c>
      <c r="O39" s="701"/>
      <c r="P39" s="701"/>
      <c r="Q39" s="701"/>
      <c r="R39" s="701" t="s">
        <v>3480</v>
      </c>
      <c r="S39" s="701" t="s">
        <v>3480</v>
      </c>
      <c r="T39" s="701" t="s">
        <v>3479</v>
      </c>
      <c r="U39" s="701" t="s">
        <v>3569</v>
      </c>
      <c r="V39" s="701"/>
    </row>
    <row r="40" spans="1:22" ht="41.25" customHeight="1" x14ac:dyDescent="0.25">
      <c r="A40" s="702" t="s">
        <v>3476</v>
      </c>
      <c r="B40" s="702" t="s">
        <v>3477</v>
      </c>
      <c r="C40" s="702" t="s">
        <v>3570</v>
      </c>
      <c r="D40" s="702" t="s">
        <v>3479</v>
      </c>
      <c r="E40" s="702">
        <v>21</v>
      </c>
      <c r="F40" s="702" t="s">
        <v>3479</v>
      </c>
      <c r="G40" s="702" t="s">
        <v>3480</v>
      </c>
      <c r="H40" s="702" t="s">
        <v>3480</v>
      </c>
      <c r="I40" s="702" t="s">
        <v>3480</v>
      </c>
      <c r="J40" s="702" t="s">
        <v>3481</v>
      </c>
      <c r="K40" s="702" t="s">
        <v>3481</v>
      </c>
      <c r="L40" s="702" t="s">
        <v>3481</v>
      </c>
      <c r="M40" s="702" t="s">
        <v>3481</v>
      </c>
      <c r="N40" s="702" t="s">
        <v>3481</v>
      </c>
      <c r="O40" s="702"/>
      <c r="P40" s="702"/>
      <c r="Q40" s="702"/>
      <c r="R40" s="702" t="s">
        <v>3480</v>
      </c>
      <c r="S40" s="702" t="s">
        <v>3480</v>
      </c>
      <c r="T40" s="702" t="s">
        <v>3479</v>
      </c>
      <c r="U40" s="702" t="s">
        <v>3571</v>
      </c>
      <c r="V40" s="702" t="s">
        <v>3572</v>
      </c>
    </row>
    <row r="41" spans="1:22" ht="42.75" customHeight="1" x14ac:dyDescent="0.25">
      <c r="A41" s="701" t="s">
        <v>3476</v>
      </c>
      <c r="B41" s="701" t="s">
        <v>3477</v>
      </c>
      <c r="C41" s="701" t="s">
        <v>3573</v>
      </c>
      <c r="D41" s="701" t="s">
        <v>3479</v>
      </c>
      <c r="E41" s="701">
        <v>28</v>
      </c>
      <c r="F41" s="701" t="s">
        <v>3479</v>
      </c>
      <c r="G41" s="701" t="s">
        <v>3480</v>
      </c>
      <c r="H41" s="701" t="s">
        <v>3480</v>
      </c>
      <c r="I41" s="701" t="s">
        <v>3480</v>
      </c>
      <c r="J41" s="701" t="s">
        <v>3481</v>
      </c>
      <c r="K41" s="701" t="s">
        <v>3481</v>
      </c>
      <c r="L41" s="701" t="s">
        <v>3481</v>
      </c>
      <c r="M41" s="701" t="s">
        <v>3481</v>
      </c>
      <c r="N41" s="701" t="s">
        <v>3481</v>
      </c>
      <c r="O41" s="701"/>
      <c r="P41" s="701"/>
      <c r="Q41" s="701"/>
      <c r="R41" s="701" t="s">
        <v>3480</v>
      </c>
      <c r="S41" s="701" t="s">
        <v>3480</v>
      </c>
      <c r="T41" s="701" t="s">
        <v>3479</v>
      </c>
      <c r="U41" s="701" t="s">
        <v>3647</v>
      </c>
      <c r="V41" s="701"/>
    </row>
    <row r="42" spans="1:22" ht="43.5" customHeight="1" x14ac:dyDescent="0.25">
      <c r="A42" s="702" t="s">
        <v>3476</v>
      </c>
      <c r="B42" s="702" t="s">
        <v>3477</v>
      </c>
      <c r="C42" s="702" t="s">
        <v>3574</v>
      </c>
      <c r="D42" s="702" t="s">
        <v>3479</v>
      </c>
      <c r="E42" s="702">
        <v>24</v>
      </c>
      <c r="F42" s="702" t="s">
        <v>3479</v>
      </c>
      <c r="G42" s="702" t="s">
        <v>3480</v>
      </c>
      <c r="H42" s="702" t="s">
        <v>3480</v>
      </c>
      <c r="I42" s="702" t="s">
        <v>3480</v>
      </c>
      <c r="J42" s="702" t="s">
        <v>3481</v>
      </c>
      <c r="K42" s="702" t="s">
        <v>3481</v>
      </c>
      <c r="L42" s="702" t="s">
        <v>3481</v>
      </c>
      <c r="M42" s="702" t="s">
        <v>3481</v>
      </c>
      <c r="N42" s="702" t="s">
        <v>3481</v>
      </c>
      <c r="O42" s="702"/>
      <c r="P42" s="702"/>
      <c r="Q42" s="702"/>
      <c r="R42" s="702" t="s">
        <v>3480</v>
      </c>
      <c r="S42" s="702" t="s">
        <v>3480</v>
      </c>
      <c r="T42" s="702" t="s">
        <v>3479</v>
      </c>
      <c r="U42" s="702" t="s">
        <v>3575</v>
      </c>
      <c r="V42" s="702"/>
    </row>
    <row r="43" spans="1:22" ht="30" x14ac:dyDescent="0.25">
      <c r="A43" s="701" t="s">
        <v>3476</v>
      </c>
      <c r="B43" s="701" t="s">
        <v>3477</v>
      </c>
      <c r="C43" s="701" t="s">
        <v>3576</v>
      </c>
      <c r="D43" s="701" t="s">
        <v>3479</v>
      </c>
      <c r="E43" s="701">
        <v>29</v>
      </c>
      <c r="F43" s="701" t="s">
        <v>3479</v>
      </c>
      <c r="G43" s="701" t="s">
        <v>3480</v>
      </c>
      <c r="H43" s="701" t="s">
        <v>3480</v>
      </c>
      <c r="I43" s="701" t="s">
        <v>3480</v>
      </c>
      <c r="J43" s="701" t="s">
        <v>3481</v>
      </c>
      <c r="K43" s="701" t="s">
        <v>3481</v>
      </c>
      <c r="L43" s="701" t="s">
        <v>3481</v>
      </c>
      <c r="M43" s="701" t="s">
        <v>3481</v>
      </c>
      <c r="N43" s="701" t="s">
        <v>3481</v>
      </c>
      <c r="O43" s="701"/>
      <c r="P43" s="701"/>
      <c r="Q43" s="701"/>
      <c r="R43" s="701" t="s">
        <v>3480</v>
      </c>
      <c r="S43" s="701" t="s">
        <v>3480</v>
      </c>
      <c r="T43" s="701" t="s">
        <v>3479</v>
      </c>
      <c r="U43" s="701" t="s">
        <v>3577</v>
      </c>
      <c r="V43" s="701"/>
    </row>
    <row r="44" spans="1:22" ht="45" x14ac:dyDescent="0.25">
      <c r="A44" s="702" t="s">
        <v>3476</v>
      </c>
      <c r="B44" s="702" t="s">
        <v>3477</v>
      </c>
      <c r="C44" s="702" t="s">
        <v>3578</v>
      </c>
      <c r="D44" s="702" t="s">
        <v>3479</v>
      </c>
      <c r="E44" s="702">
        <v>35</v>
      </c>
      <c r="F44" s="702" t="s">
        <v>3479</v>
      </c>
      <c r="G44" s="702" t="s">
        <v>3480</v>
      </c>
      <c r="H44" s="702" t="s">
        <v>3480</v>
      </c>
      <c r="I44" s="702" t="s">
        <v>3480</v>
      </c>
      <c r="J44" s="702" t="s">
        <v>3481</v>
      </c>
      <c r="K44" s="702" t="s">
        <v>3481</v>
      </c>
      <c r="L44" s="702" t="s">
        <v>3481</v>
      </c>
      <c r="M44" s="702" t="s">
        <v>3481</v>
      </c>
      <c r="N44" s="702" t="s">
        <v>3481</v>
      </c>
      <c r="O44" s="702"/>
      <c r="P44" s="702"/>
      <c r="Q44" s="702"/>
      <c r="R44" s="702" t="s">
        <v>3480</v>
      </c>
      <c r="S44" s="702" t="s">
        <v>3480</v>
      </c>
      <c r="T44" s="702" t="s">
        <v>3479</v>
      </c>
      <c r="U44" s="702" t="s">
        <v>3579</v>
      </c>
      <c r="V44" s="702"/>
    </row>
    <row r="45" spans="1:22" ht="30" x14ac:dyDescent="0.25">
      <c r="A45" s="701" t="s">
        <v>3476</v>
      </c>
      <c r="B45" s="701" t="s">
        <v>3477</v>
      </c>
      <c r="C45" s="701" t="s">
        <v>3580</v>
      </c>
      <c r="D45" s="701" t="s">
        <v>3479</v>
      </c>
      <c r="E45" s="701">
        <v>19</v>
      </c>
      <c r="F45" s="701" t="s">
        <v>3479</v>
      </c>
      <c r="G45" s="701" t="s">
        <v>3480</v>
      </c>
      <c r="H45" s="701" t="s">
        <v>3480</v>
      </c>
      <c r="I45" s="701" t="s">
        <v>3480</v>
      </c>
      <c r="J45" s="701" t="s">
        <v>3481</v>
      </c>
      <c r="K45" s="701" t="s">
        <v>3481</v>
      </c>
      <c r="L45" s="701" t="s">
        <v>3481</v>
      </c>
      <c r="M45" s="701" t="s">
        <v>3481</v>
      </c>
      <c r="N45" s="701" t="s">
        <v>3481</v>
      </c>
      <c r="O45" s="701"/>
      <c r="P45" s="701"/>
      <c r="Q45" s="701"/>
      <c r="R45" s="701" t="s">
        <v>3480</v>
      </c>
      <c r="S45" s="701" t="s">
        <v>3480</v>
      </c>
      <c r="T45" s="701" t="s">
        <v>3479</v>
      </c>
      <c r="U45" s="701" t="s">
        <v>3581</v>
      </c>
      <c r="V45" s="701"/>
    </row>
    <row r="46" spans="1:22" ht="30" x14ac:dyDescent="0.25">
      <c r="A46" s="702" t="s">
        <v>3476</v>
      </c>
      <c r="B46" s="702" t="s">
        <v>3477</v>
      </c>
      <c r="C46" s="702" t="s">
        <v>3582</v>
      </c>
      <c r="D46" s="702" t="s">
        <v>3479</v>
      </c>
      <c r="E46" s="702">
        <v>30</v>
      </c>
      <c r="F46" s="702" t="s">
        <v>3479</v>
      </c>
      <c r="G46" s="702" t="s">
        <v>3480</v>
      </c>
      <c r="H46" s="702" t="s">
        <v>3480</v>
      </c>
      <c r="I46" s="702" t="s">
        <v>3480</v>
      </c>
      <c r="J46" s="702" t="s">
        <v>3481</v>
      </c>
      <c r="K46" s="702" t="s">
        <v>3481</v>
      </c>
      <c r="L46" s="702" t="s">
        <v>3481</v>
      </c>
      <c r="M46" s="702" t="s">
        <v>3481</v>
      </c>
      <c r="N46" s="702" t="s">
        <v>3481</v>
      </c>
      <c r="O46" s="702"/>
      <c r="P46" s="702"/>
      <c r="Q46" s="702"/>
      <c r="R46" s="702" t="s">
        <v>3480</v>
      </c>
      <c r="S46" s="702" t="s">
        <v>3480</v>
      </c>
      <c r="T46" s="702" t="s">
        <v>3479</v>
      </c>
      <c r="U46" s="702" t="s">
        <v>3583</v>
      </c>
      <c r="V46" s="702" t="s">
        <v>3584</v>
      </c>
    </row>
    <row r="47" spans="1:22" ht="45" x14ac:dyDescent="0.25">
      <c r="A47" s="701" t="s">
        <v>3476</v>
      </c>
      <c r="B47" s="701" t="s">
        <v>3477</v>
      </c>
      <c r="C47" s="701" t="s">
        <v>3585</v>
      </c>
      <c r="D47" s="701" t="s">
        <v>3479</v>
      </c>
      <c r="E47" s="701">
        <v>37</v>
      </c>
      <c r="F47" s="701" t="s">
        <v>3479</v>
      </c>
      <c r="G47" s="701" t="s">
        <v>3480</v>
      </c>
      <c r="H47" s="701" t="s">
        <v>3480</v>
      </c>
      <c r="I47" s="701" t="s">
        <v>3480</v>
      </c>
      <c r="J47" s="701" t="s">
        <v>3481</v>
      </c>
      <c r="K47" s="701" t="s">
        <v>3481</v>
      </c>
      <c r="L47" s="701" t="s">
        <v>3481</v>
      </c>
      <c r="M47" s="701" t="s">
        <v>3481</v>
      </c>
      <c r="N47" s="701" t="s">
        <v>3481</v>
      </c>
      <c r="O47" s="701"/>
      <c r="P47" s="701"/>
      <c r="Q47" s="701"/>
      <c r="R47" s="701" t="s">
        <v>3480</v>
      </c>
      <c r="S47" s="701" t="s">
        <v>3480</v>
      </c>
      <c r="T47" s="701" t="s">
        <v>3479</v>
      </c>
      <c r="U47" s="701" t="s">
        <v>3586</v>
      </c>
      <c r="V47" s="701"/>
    </row>
    <row r="48" spans="1:22" ht="45" x14ac:dyDescent="0.25">
      <c r="A48" s="702" t="s">
        <v>3476</v>
      </c>
      <c r="B48" s="702" t="s">
        <v>3477</v>
      </c>
      <c r="C48" s="702" t="s">
        <v>3587</v>
      </c>
      <c r="D48" s="702" t="s">
        <v>3479</v>
      </c>
      <c r="E48" s="702">
        <v>106</v>
      </c>
      <c r="F48" s="702" t="s">
        <v>3479</v>
      </c>
      <c r="G48" s="702" t="s">
        <v>3480</v>
      </c>
      <c r="H48" s="702" t="s">
        <v>3480</v>
      </c>
      <c r="I48" s="702" t="s">
        <v>3480</v>
      </c>
      <c r="J48" s="702" t="s">
        <v>3481</v>
      </c>
      <c r="K48" s="702" t="s">
        <v>3481</v>
      </c>
      <c r="L48" s="702" t="s">
        <v>3481</v>
      </c>
      <c r="M48" s="702" t="s">
        <v>3481</v>
      </c>
      <c r="N48" s="702" t="s">
        <v>3481</v>
      </c>
      <c r="O48" s="702"/>
      <c r="P48" s="702"/>
      <c r="Q48" s="702"/>
      <c r="R48" s="702" t="s">
        <v>3480</v>
      </c>
      <c r="S48" s="702" t="s">
        <v>3480</v>
      </c>
      <c r="T48" s="702" t="s">
        <v>3479</v>
      </c>
      <c r="U48" s="702" t="s">
        <v>3588</v>
      </c>
      <c r="V48" s="702"/>
    </row>
    <row r="49" spans="1:22" ht="160.5" customHeight="1" x14ac:dyDescent="0.25">
      <c r="A49" s="701" t="s">
        <v>3476</v>
      </c>
      <c r="B49" s="701" t="s">
        <v>3477</v>
      </c>
      <c r="C49" s="701" t="s">
        <v>3589</v>
      </c>
      <c r="D49" s="701" t="s">
        <v>3479</v>
      </c>
      <c r="E49" s="701">
        <v>1100</v>
      </c>
      <c r="F49" s="701" t="s">
        <v>3479</v>
      </c>
      <c r="G49" s="701" t="s">
        <v>3480</v>
      </c>
      <c r="H49" s="701" t="s">
        <v>3480</v>
      </c>
      <c r="I49" s="701" t="s">
        <v>3480</v>
      </c>
      <c r="J49" s="701" t="s">
        <v>3481</v>
      </c>
      <c r="K49" s="701" t="s">
        <v>3481</v>
      </c>
      <c r="L49" s="701" t="s">
        <v>3481</v>
      </c>
      <c r="M49" s="701" t="s">
        <v>3481</v>
      </c>
      <c r="N49" s="701" t="s">
        <v>3481</v>
      </c>
      <c r="O49" s="701"/>
      <c r="P49" s="701"/>
      <c r="Q49" s="701"/>
      <c r="R49" s="701" t="s">
        <v>3480</v>
      </c>
      <c r="S49" s="701" t="s">
        <v>3480</v>
      </c>
      <c r="T49" s="701" t="s">
        <v>3479</v>
      </c>
      <c r="U49" s="701" t="s">
        <v>3590</v>
      </c>
      <c r="V49" s="701"/>
    </row>
    <row r="50" spans="1:22" ht="131.25" customHeight="1" x14ac:dyDescent="0.25">
      <c r="A50" s="702" t="s">
        <v>3476</v>
      </c>
      <c r="B50" s="702" t="s">
        <v>3477</v>
      </c>
      <c r="C50" s="702" t="s">
        <v>3591</v>
      </c>
      <c r="D50" s="702" t="s">
        <v>3479</v>
      </c>
      <c r="E50" s="702">
        <v>136</v>
      </c>
      <c r="F50" s="702" t="s">
        <v>3479</v>
      </c>
      <c r="G50" s="702" t="s">
        <v>3480</v>
      </c>
      <c r="H50" s="702" t="s">
        <v>3480</v>
      </c>
      <c r="I50" s="702" t="s">
        <v>3480</v>
      </c>
      <c r="J50" s="702" t="s">
        <v>3479</v>
      </c>
      <c r="K50" s="702" t="s">
        <v>3481</v>
      </c>
      <c r="L50" s="702" t="s">
        <v>3481</v>
      </c>
      <c r="M50" s="702" t="s">
        <v>3481</v>
      </c>
      <c r="N50" s="702" t="s">
        <v>3481</v>
      </c>
      <c r="O50" s="702"/>
      <c r="P50" s="702"/>
      <c r="Q50" s="702"/>
      <c r="R50" s="702" t="s">
        <v>3480</v>
      </c>
      <c r="S50" s="702" t="s">
        <v>3480</v>
      </c>
      <c r="T50" s="702" t="s">
        <v>3479</v>
      </c>
      <c r="U50" s="702" t="s">
        <v>3592</v>
      </c>
      <c r="V50" s="702"/>
    </row>
    <row r="51" spans="1:22" ht="90.75" customHeight="1" x14ac:dyDescent="0.25">
      <c r="A51" s="701" t="s">
        <v>3476</v>
      </c>
      <c r="B51" s="701" t="s">
        <v>3477</v>
      </c>
      <c r="C51" s="701" t="s">
        <v>3593</v>
      </c>
      <c r="D51" s="701" t="s">
        <v>3479</v>
      </c>
      <c r="E51" s="701">
        <v>213</v>
      </c>
      <c r="F51" s="701" t="s">
        <v>3479</v>
      </c>
      <c r="G51" s="701" t="s">
        <v>3480</v>
      </c>
      <c r="H51" s="701" t="s">
        <v>3480</v>
      </c>
      <c r="I51" s="701" t="s">
        <v>3480</v>
      </c>
      <c r="J51" s="701" t="s">
        <v>3481</v>
      </c>
      <c r="K51" s="701" t="s">
        <v>3481</v>
      </c>
      <c r="L51" s="701" t="s">
        <v>3481</v>
      </c>
      <c r="M51" s="701" t="s">
        <v>3481</v>
      </c>
      <c r="N51" s="701" t="s">
        <v>3481</v>
      </c>
      <c r="O51" s="701"/>
      <c r="P51" s="701"/>
      <c r="Q51" s="701"/>
      <c r="R51" s="701" t="s">
        <v>3480</v>
      </c>
      <c r="S51" s="701" t="s">
        <v>3480</v>
      </c>
      <c r="T51" s="701" t="s">
        <v>3479</v>
      </c>
      <c r="U51" s="701" t="s">
        <v>3594</v>
      </c>
      <c r="V51" s="701"/>
    </row>
    <row r="52" spans="1:22" ht="121.5" customHeight="1" x14ac:dyDescent="0.25">
      <c r="A52" s="702" t="s">
        <v>3476</v>
      </c>
      <c r="B52" s="702" t="s">
        <v>3477</v>
      </c>
      <c r="C52" s="702" t="s">
        <v>3595</v>
      </c>
      <c r="D52" s="702" t="s">
        <v>3479</v>
      </c>
      <c r="E52" s="702">
        <v>518</v>
      </c>
      <c r="F52" s="702" t="s">
        <v>3479</v>
      </c>
      <c r="G52" s="702" t="s">
        <v>3480</v>
      </c>
      <c r="H52" s="702" t="s">
        <v>3480</v>
      </c>
      <c r="I52" s="702" t="s">
        <v>3480</v>
      </c>
      <c r="J52" s="702" t="s">
        <v>3481</v>
      </c>
      <c r="K52" s="702" t="s">
        <v>3481</v>
      </c>
      <c r="L52" s="702" t="s">
        <v>3481</v>
      </c>
      <c r="M52" s="702" t="s">
        <v>3481</v>
      </c>
      <c r="N52" s="702" t="s">
        <v>3481</v>
      </c>
      <c r="O52" s="702"/>
      <c r="P52" s="702"/>
      <c r="Q52" s="702"/>
      <c r="R52" s="702" t="s">
        <v>3480</v>
      </c>
      <c r="S52" s="702" t="s">
        <v>3480</v>
      </c>
      <c r="T52" s="702" t="s">
        <v>3479</v>
      </c>
      <c r="U52" s="702" t="s">
        <v>3596</v>
      </c>
      <c r="V52" s="702"/>
    </row>
    <row r="53" spans="1:22" ht="92.25" customHeight="1" x14ac:dyDescent="0.25">
      <c r="A53" s="701" t="s">
        <v>3476</v>
      </c>
      <c r="B53" s="701" t="s">
        <v>3477</v>
      </c>
      <c r="C53" s="701" t="s">
        <v>3597</v>
      </c>
      <c r="D53" s="701" t="s">
        <v>3479</v>
      </c>
      <c r="E53" s="701">
        <v>158</v>
      </c>
      <c r="F53" s="701" t="s">
        <v>3479</v>
      </c>
      <c r="G53" s="701" t="s">
        <v>3480</v>
      </c>
      <c r="H53" s="701" t="s">
        <v>3480</v>
      </c>
      <c r="I53" s="701" t="s">
        <v>3480</v>
      </c>
      <c r="J53" s="701" t="s">
        <v>3481</v>
      </c>
      <c r="K53" s="701" t="s">
        <v>3481</v>
      </c>
      <c r="L53" s="701" t="s">
        <v>3481</v>
      </c>
      <c r="M53" s="701" t="s">
        <v>3481</v>
      </c>
      <c r="N53" s="701" t="s">
        <v>3481</v>
      </c>
      <c r="O53" s="701"/>
      <c r="P53" s="701"/>
      <c r="Q53" s="701"/>
      <c r="R53" s="701" t="s">
        <v>3480</v>
      </c>
      <c r="S53" s="701" t="s">
        <v>3480</v>
      </c>
      <c r="T53" s="701" t="s">
        <v>3479</v>
      </c>
      <c r="U53" s="701" t="s">
        <v>3598</v>
      </c>
      <c r="V53" s="701"/>
    </row>
    <row r="54" spans="1:22" x14ac:dyDescent="0.25">
      <c r="A54" s="702" t="s">
        <v>3476</v>
      </c>
      <c r="B54" s="702" t="s">
        <v>3477</v>
      </c>
      <c r="C54" s="702" t="s">
        <v>3599</v>
      </c>
      <c r="D54" s="702" t="s">
        <v>3479</v>
      </c>
      <c r="E54" s="702"/>
      <c r="F54" s="702" t="s">
        <v>3479</v>
      </c>
      <c r="G54" s="702" t="s">
        <v>3480</v>
      </c>
      <c r="H54" s="702" t="s">
        <v>3480</v>
      </c>
      <c r="I54" s="702" t="s">
        <v>3480</v>
      </c>
      <c r="J54" s="702" t="s">
        <v>3481</v>
      </c>
      <c r="K54" s="702" t="s">
        <v>3481</v>
      </c>
      <c r="L54" s="702" t="s">
        <v>3479</v>
      </c>
      <c r="M54" s="702" t="s">
        <v>3481</v>
      </c>
      <c r="N54" s="702" t="s">
        <v>3481</v>
      </c>
      <c r="O54" s="702"/>
      <c r="P54" s="702"/>
      <c r="Q54" s="702"/>
      <c r="R54" s="702" t="s">
        <v>3480</v>
      </c>
      <c r="S54" s="702" t="s">
        <v>3480</v>
      </c>
      <c r="T54" s="702" t="s">
        <v>3479</v>
      </c>
      <c r="U54" s="702"/>
      <c r="V54" s="702" t="s">
        <v>3600</v>
      </c>
    </row>
    <row r="55" spans="1:22" ht="173.25" customHeight="1" x14ac:dyDescent="0.25">
      <c r="A55" s="701" t="s">
        <v>3476</v>
      </c>
      <c r="B55" s="701" t="s">
        <v>3477</v>
      </c>
      <c r="C55" s="701" t="s">
        <v>3601</v>
      </c>
      <c r="D55" s="701" t="s">
        <v>3479</v>
      </c>
      <c r="E55" s="701">
        <v>222</v>
      </c>
      <c r="F55" s="701" t="s">
        <v>3479</v>
      </c>
      <c r="G55" s="701" t="s">
        <v>3480</v>
      </c>
      <c r="H55" s="701" t="s">
        <v>3480</v>
      </c>
      <c r="I55" s="701" t="s">
        <v>3480</v>
      </c>
      <c r="J55" s="701" t="s">
        <v>3481</v>
      </c>
      <c r="K55" s="701" t="s">
        <v>3481</v>
      </c>
      <c r="L55" s="701" t="s">
        <v>3479</v>
      </c>
      <c r="M55" s="701" t="s">
        <v>3481</v>
      </c>
      <c r="N55" s="701" t="s">
        <v>3481</v>
      </c>
      <c r="O55" s="701"/>
      <c r="P55" s="701"/>
      <c r="Q55" s="701"/>
      <c r="R55" s="701" t="s">
        <v>3480</v>
      </c>
      <c r="S55" s="701" t="s">
        <v>3480</v>
      </c>
      <c r="T55" s="701" t="s">
        <v>3479</v>
      </c>
      <c r="U55" s="701" t="s">
        <v>3602</v>
      </c>
      <c r="V55" s="701"/>
    </row>
    <row r="56" spans="1:22" ht="76.5" customHeight="1" x14ac:dyDescent="0.25">
      <c r="A56" s="702" t="s">
        <v>3476</v>
      </c>
      <c r="B56" s="702" t="s">
        <v>3477</v>
      </c>
      <c r="C56" s="702" t="s">
        <v>3603</v>
      </c>
      <c r="D56" s="702" t="s">
        <v>3479</v>
      </c>
      <c r="E56" s="702">
        <v>205</v>
      </c>
      <c r="F56" s="702" t="s">
        <v>3479</v>
      </c>
      <c r="G56" s="702" t="s">
        <v>3480</v>
      </c>
      <c r="H56" s="702" t="s">
        <v>3480</v>
      </c>
      <c r="I56" s="702" t="s">
        <v>3480</v>
      </c>
      <c r="J56" s="702" t="s">
        <v>3481</v>
      </c>
      <c r="K56" s="702" t="s">
        <v>3481</v>
      </c>
      <c r="L56" s="702" t="s">
        <v>3481</v>
      </c>
      <c r="M56" s="702" t="s">
        <v>3481</v>
      </c>
      <c r="N56" s="702" t="s">
        <v>3481</v>
      </c>
      <c r="O56" s="702"/>
      <c r="P56" s="702"/>
      <c r="Q56" s="702"/>
      <c r="R56" s="702" t="s">
        <v>3480</v>
      </c>
      <c r="S56" s="702" t="s">
        <v>3480</v>
      </c>
      <c r="T56" s="702" t="s">
        <v>3479</v>
      </c>
      <c r="U56" s="702" t="s">
        <v>3604</v>
      </c>
      <c r="V56" s="702"/>
    </row>
    <row r="57" spans="1:22" ht="85.5" customHeight="1" x14ac:dyDescent="0.25">
      <c r="A57" s="701" t="s">
        <v>3476</v>
      </c>
      <c r="B57" s="701" t="s">
        <v>3477</v>
      </c>
      <c r="C57" s="701" t="s">
        <v>3605</v>
      </c>
      <c r="D57" s="701" t="s">
        <v>3479</v>
      </c>
      <c r="E57" s="701">
        <v>160</v>
      </c>
      <c r="F57" s="701" t="s">
        <v>3479</v>
      </c>
      <c r="G57" s="701" t="s">
        <v>3480</v>
      </c>
      <c r="H57" s="701" t="s">
        <v>3480</v>
      </c>
      <c r="I57" s="701" t="s">
        <v>3480</v>
      </c>
      <c r="J57" s="701" t="s">
        <v>3481</v>
      </c>
      <c r="K57" s="701" t="s">
        <v>3479</v>
      </c>
      <c r="L57" s="701" t="s">
        <v>3481</v>
      </c>
      <c r="M57" s="701" t="s">
        <v>3481</v>
      </c>
      <c r="N57" s="701" t="s">
        <v>3481</v>
      </c>
      <c r="O57" s="701"/>
      <c r="P57" s="701"/>
      <c r="Q57" s="701"/>
      <c r="R57" s="701" t="s">
        <v>3480</v>
      </c>
      <c r="S57" s="701" t="s">
        <v>3480</v>
      </c>
      <c r="T57" s="701" t="s">
        <v>3479</v>
      </c>
      <c r="U57" s="701" t="s">
        <v>3606</v>
      </c>
      <c r="V57" s="701"/>
    </row>
    <row r="58" spans="1:22" ht="78" customHeight="1" x14ac:dyDescent="0.25">
      <c r="A58" s="702" t="s">
        <v>3476</v>
      </c>
      <c r="B58" s="702" t="s">
        <v>3477</v>
      </c>
      <c r="C58" s="702" t="s">
        <v>3607</v>
      </c>
      <c r="D58" s="702" t="s">
        <v>3479</v>
      </c>
      <c r="E58" s="702">
        <v>206</v>
      </c>
      <c r="F58" s="702" t="s">
        <v>3479</v>
      </c>
      <c r="G58" s="702" t="s">
        <v>3480</v>
      </c>
      <c r="H58" s="702" t="s">
        <v>3480</v>
      </c>
      <c r="I58" s="702" t="s">
        <v>3480</v>
      </c>
      <c r="J58" s="702" t="s">
        <v>3481</v>
      </c>
      <c r="K58" s="702" t="s">
        <v>3481</v>
      </c>
      <c r="L58" s="702" t="s">
        <v>3481</v>
      </c>
      <c r="M58" s="702" t="s">
        <v>3481</v>
      </c>
      <c r="N58" s="702" t="s">
        <v>3481</v>
      </c>
      <c r="O58" s="702"/>
      <c r="P58" s="702"/>
      <c r="Q58" s="702"/>
      <c r="R58" s="702" t="s">
        <v>3480</v>
      </c>
      <c r="S58" s="702" t="s">
        <v>3480</v>
      </c>
      <c r="T58" s="702" t="s">
        <v>3479</v>
      </c>
      <c r="U58" s="702" t="s">
        <v>3608</v>
      </c>
      <c r="V58" s="702"/>
    </row>
    <row r="59" spans="1:22" ht="90.75" customHeight="1" x14ac:dyDescent="0.25">
      <c r="A59" s="701" t="s">
        <v>3476</v>
      </c>
      <c r="B59" s="701" t="s">
        <v>3477</v>
      </c>
      <c r="C59" s="701" t="s">
        <v>3609</v>
      </c>
      <c r="D59" s="701" t="s">
        <v>3479</v>
      </c>
      <c r="E59" s="701">
        <v>138</v>
      </c>
      <c r="F59" s="701" t="s">
        <v>3479</v>
      </c>
      <c r="G59" s="701" t="s">
        <v>3480</v>
      </c>
      <c r="H59" s="701" t="s">
        <v>3480</v>
      </c>
      <c r="I59" s="701" t="s">
        <v>3480</v>
      </c>
      <c r="J59" s="701" t="s">
        <v>3481</v>
      </c>
      <c r="K59" s="701" t="s">
        <v>3481</v>
      </c>
      <c r="L59" s="701" t="s">
        <v>3481</v>
      </c>
      <c r="M59" s="701" t="s">
        <v>3481</v>
      </c>
      <c r="N59" s="701" t="s">
        <v>3481</v>
      </c>
      <c r="O59" s="701"/>
      <c r="P59" s="701"/>
      <c r="Q59" s="701"/>
      <c r="R59" s="701" t="s">
        <v>3480</v>
      </c>
      <c r="S59" s="701" t="s">
        <v>3480</v>
      </c>
      <c r="T59" s="701" t="s">
        <v>3479</v>
      </c>
      <c r="U59" s="701" t="s">
        <v>3610</v>
      </c>
      <c r="V59" s="701"/>
    </row>
    <row r="60" spans="1:22" ht="76.5" customHeight="1" x14ac:dyDescent="0.25">
      <c r="A60" s="702" t="s">
        <v>3476</v>
      </c>
      <c r="B60" s="702" t="s">
        <v>3477</v>
      </c>
      <c r="C60" s="702" t="s">
        <v>3611</v>
      </c>
      <c r="D60" s="702" t="s">
        <v>3479</v>
      </c>
      <c r="E60" s="702">
        <v>191</v>
      </c>
      <c r="F60" s="702" t="s">
        <v>3479</v>
      </c>
      <c r="G60" s="702" t="s">
        <v>3480</v>
      </c>
      <c r="H60" s="702" t="s">
        <v>3480</v>
      </c>
      <c r="I60" s="702" t="s">
        <v>3480</v>
      </c>
      <c r="J60" s="702" t="s">
        <v>3481</v>
      </c>
      <c r="K60" s="702" t="s">
        <v>3481</v>
      </c>
      <c r="L60" s="702" t="s">
        <v>3481</v>
      </c>
      <c r="M60" s="702" t="s">
        <v>3481</v>
      </c>
      <c r="N60" s="702" t="s">
        <v>3481</v>
      </c>
      <c r="O60" s="702"/>
      <c r="P60" s="702"/>
      <c r="Q60" s="702"/>
      <c r="R60" s="702" t="s">
        <v>3480</v>
      </c>
      <c r="S60" s="702" t="s">
        <v>3480</v>
      </c>
      <c r="T60" s="702" t="s">
        <v>3479</v>
      </c>
      <c r="U60" s="702" t="s">
        <v>3612</v>
      </c>
      <c r="V60" s="702"/>
    </row>
    <row r="61" spans="1:22" ht="99" customHeight="1" x14ac:dyDescent="0.25">
      <c r="A61" s="701" t="s">
        <v>3476</v>
      </c>
      <c r="B61" s="701" t="s">
        <v>3477</v>
      </c>
      <c r="C61" s="701" t="s">
        <v>3613</v>
      </c>
      <c r="D61" s="701" t="s">
        <v>3479</v>
      </c>
      <c r="E61" s="701">
        <v>264</v>
      </c>
      <c r="F61" s="701" t="s">
        <v>3479</v>
      </c>
      <c r="G61" s="701" t="s">
        <v>3480</v>
      </c>
      <c r="H61" s="701" t="s">
        <v>3480</v>
      </c>
      <c r="I61" s="701" t="s">
        <v>3480</v>
      </c>
      <c r="J61" s="701" t="s">
        <v>3481</v>
      </c>
      <c r="K61" s="701" t="s">
        <v>3481</v>
      </c>
      <c r="L61" s="701" t="s">
        <v>3481</v>
      </c>
      <c r="M61" s="701" t="s">
        <v>3481</v>
      </c>
      <c r="N61" s="701" t="s">
        <v>3481</v>
      </c>
      <c r="O61" s="701"/>
      <c r="P61" s="701"/>
      <c r="Q61" s="701"/>
      <c r="R61" s="701" t="s">
        <v>3480</v>
      </c>
      <c r="S61" s="701" t="s">
        <v>3480</v>
      </c>
      <c r="T61" s="701" t="s">
        <v>3479</v>
      </c>
      <c r="U61" s="701" t="s">
        <v>3650</v>
      </c>
      <c r="V61" s="701"/>
    </row>
    <row r="62" spans="1:22" x14ac:dyDescent="0.25">
      <c r="A62" s="702" t="s">
        <v>3476</v>
      </c>
      <c r="B62" s="702" t="s">
        <v>3477</v>
      </c>
      <c r="C62" s="702" t="s">
        <v>3614</v>
      </c>
      <c r="D62" s="702" t="s">
        <v>3479</v>
      </c>
      <c r="E62" s="702">
        <v>19</v>
      </c>
      <c r="F62" s="702" t="s">
        <v>3479</v>
      </c>
      <c r="G62" s="702" t="s">
        <v>3480</v>
      </c>
      <c r="H62" s="702" t="s">
        <v>3480</v>
      </c>
      <c r="I62" s="702" t="s">
        <v>3480</v>
      </c>
      <c r="J62" s="702" t="s">
        <v>3479</v>
      </c>
      <c r="K62" s="702" t="s">
        <v>3479</v>
      </c>
      <c r="L62" s="702" t="s">
        <v>3481</v>
      </c>
      <c r="M62" s="702" t="s">
        <v>3479</v>
      </c>
      <c r="N62" s="702" t="s">
        <v>3479</v>
      </c>
      <c r="O62" s="702">
        <v>2019</v>
      </c>
      <c r="P62" s="702">
        <v>2029</v>
      </c>
      <c r="Q62" s="702"/>
      <c r="R62" s="702" t="s">
        <v>3615</v>
      </c>
      <c r="S62" s="702" t="s">
        <v>3480</v>
      </c>
      <c r="T62" s="702" t="s">
        <v>3479</v>
      </c>
      <c r="U62" s="702" t="s">
        <v>3616</v>
      </c>
      <c r="V62" s="702"/>
    </row>
    <row r="63" spans="1:22" x14ac:dyDescent="0.25">
      <c r="A63" s="701" t="s">
        <v>3476</v>
      </c>
      <c r="B63" s="701" t="s">
        <v>3477</v>
      </c>
      <c r="C63" s="701" t="s">
        <v>3617</v>
      </c>
      <c r="D63" s="701" t="s">
        <v>3479</v>
      </c>
      <c r="E63" s="701">
        <v>8</v>
      </c>
      <c r="F63" s="701" t="s">
        <v>3479</v>
      </c>
      <c r="G63" s="701" t="s">
        <v>3480</v>
      </c>
      <c r="H63" s="701" t="s">
        <v>3480</v>
      </c>
      <c r="I63" s="701" t="s">
        <v>3480</v>
      </c>
      <c r="J63" s="701" t="s">
        <v>3479</v>
      </c>
      <c r="K63" s="701" t="s">
        <v>3479</v>
      </c>
      <c r="L63" s="701" t="s">
        <v>3481</v>
      </c>
      <c r="M63" s="701" t="s">
        <v>3479</v>
      </c>
      <c r="N63" s="701" t="s">
        <v>3479</v>
      </c>
      <c r="O63" s="701">
        <v>2018</v>
      </c>
      <c r="P63" s="701">
        <v>2028</v>
      </c>
      <c r="Q63" s="701"/>
      <c r="R63" s="701" t="s">
        <v>3615</v>
      </c>
      <c r="S63" s="701" t="s">
        <v>3480</v>
      </c>
      <c r="T63" s="701" t="s">
        <v>3479</v>
      </c>
      <c r="U63" s="701"/>
      <c r="V63" s="701"/>
    </row>
    <row r="64" spans="1:22" x14ac:dyDescent="0.25">
      <c r="A64" s="702" t="s">
        <v>3476</v>
      </c>
      <c r="B64" s="702" t="s">
        <v>3477</v>
      </c>
      <c r="C64" s="702" t="s">
        <v>3618</v>
      </c>
      <c r="D64" s="702" t="s">
        <v>3479</v>
      </c>
      <c r="E64" s="702">
        <v>4</v>
      </c>
      <c r="F64" s="702" t="s">
        <v>3479</v>
      </c>
      <c r="G64" s="702" t="s">
        <v>3480</v>
      </c>
      <c r="H64" s="702" t="s">
        <v>3480</v>
      </c>
      <c r="I64" s="702" t="s">
        <v>3480</v>
      </c>
      <c r="J64" s="702" t="s">
        <v>3481</v>
      </c>
      <c r="K64" s="702" t="s">
        <v>3481</v>
      </c>
      <c r="L64" s="702" t="s">
        <v>3481</v>
      </c>
      <c r="M64" s="702" t="s">
        <v>3481</v>
      </c>
      <c r="N64" s="702" t="s">
        <v>3481</v>
      </c>
      <c r="O64" s="702"/>
      <c r="P64" s="702"/>
      <c r="Q64" s="702"/>
      <c r="R64" s="702" t="s">
        <v>3480</v>
      </c>
      <c r="S64" s="702" t="s">
        <v>3480</v>
      </c>
      <c r="T64" s="702" t="s">
        <v>3479</v>
      </c>
      <c r="U64" s="702" t="s">
        <v>3619</v>
      </c>
      <c r="V64" s="702"/>
    </row>
    <row r="65" spans="1:22" x14ac:dyDescent="0.25">
      <c r="A65" s="701" t="s">
        <v>3476</v>
      </c>
      <c r="B65" s="701" t="s">
        <v>3477</v>
      </c>
      <c r="C65" s="701" t="s">
        <v>3620</v>
      </c>
      <c r="D65" s="701" t="s">
        <v>3479</v>
      </c>
      <c r="E65" s="701">
        <v>57</v>
      </c>
      <c r="F65" s="701" t="s">
        <v>3479</v>
      </c>
      <c r="G65" s="701" t="s">
        <v>3480</v>
      </c>
      <c r="H65" s="701" t="s">
        <v>3480</v>
      </c>
      <c r="I65" s="701" t="s">
        <v>3480</v>
      </c>
      <c r="J65" s="701" t="s">
        <v>3481</v>
      </c>
      <c r="K65" s="701" t="s">
        <v>3481</v>
      </c>
      <c r="L65" s="701" t="s">
        <v>3481</v>
      </c>
      <c r="M65" s="701" t="s">
        <v>3481</v>
      </c>
      <c r="N65" s="701" t="s">
        <v>3481</v>
      </c>
      <c r="O65" s="701"/>
      <c r="P65" s="701"/>
      <c r="Q65" s="701"/>
      <c r="R65" s="701" t="s">
        <v>3480</v>
      </c>
      <c r="S65" s="701" t="s">
        <v>3480</v>
      </c>
      <c r="T65" s="701" t="s">
        <v>3479</v>
      </c>
      <c r="U65" s="701" t="s">
        <v>3621</v>
      </c>
      <c r="V65" s="701"/>
    </row>
    <row r="66" spans="1:22" ht="30" x14ac:dyDescent="0.25">
      <c r="A66" s="702" t="s">
        <v>3476</v>
      </c>
      <c r="B66" s="702" t="s">
        <v>3477</v>
      </c>
      <c r="C66" s="702" t="s">
        <v>3622</v>
      </c>
      <c r="D66" s="702" t="s">
        <v>3479</v>
      </c>
      <c r="E66" s="702">
        <v>220</v>
      </c>
      <c r="F66" s="702" t="s">
        <v>3479</v>
      </c>
      <c r="G66" s="702" t="s">
        <v>3480</v>
      </c>
      <c r="H66" s="702" t="s">
        <v>3480</v>
      </c>
      <c r="I66" s="702" t="s">
        <v>3480</v>
      </c>
      <c r="J66" s="702" t="s">
        <v>3481</v>
      </c>
      <c r="K66" s="702" t="s">
        <v>3481</v>
      </c>
      <c r="L66" s="702" t="s">
        <v>3481</v>
      </c>
      <c r="M66" s="702" t="s">
        <v>3481</v>
      </c>
      <c r="N66" s="702" t="s">
        <v>3481</v>
      </c>
      <c r="O66" s="702"/>
      <c r="P66" s="702"/>
      <c r="Q66" s="702"/>
      <c r="R66" s="702" t="s">
        <v>3480</v>
      </c>
      <c r="S66" s="702" t="s">
        <v>3480</v>
      </c>
      <c r="T66" s="702" t="s">
        <v>3479</v>
      </c>
      <c r="U66" s="702" t="s">
        <v>3623</v>
      </c>
      <c r="V66" s="702"/>
    </row>
    <row r="67" spans="1:22" x14ac:dyDescent="0.25">
      <c r="A67" s="701" t="s">
        <v>3476</v>
      </c>
      <c r="B67" s="701" t="s">
        <v>3477</v>
      </c>
      <c r="C67" s="701" t="s">
        <v>3624</v>
      </c>
      <c r="D67" s="701" t="s">
        <v>3479</v>
      </c>
      <c r="E67" s="701">
        <v>173</v>
      </c>
      <c r="F67" s="701" t="s">
        <v>3479</v>
      </c>
      <c r="G67" s="701" t="s">
        <v>3480</v>
      </c>
      <c r="H67" s="701" t="s">
        <v>3480</v>
      </c>
      <c r="I67" s="701" t="s">
        <v>3480</v>
      </c>
      <c r="J67" s="701" t="s">
        <v>3481</v>
      </c>
      <c r="K67" s="701" t="s">
        <v>3481</v>
      </c>
      <c r="L67" s="701" t="s">
        <v>3481</v>
      </c>
      <c r="M67" s="701" t="s">
        <v>3481</v>
      </c>
      <c r="N67" s="701" t="s">
        <v>3481</v>
      </c>
      <c r="O67" s="701"/>
      <c r="P67" s="701"/>
      <c r="Q67" s="701"/>
      <c r="R67" s="701" t="s">
        <v>3480</v>
      </c>
      <c r="S67" s="701" t="s">
        <v>3480</v>
      </c>
      <c r="T67" s="701" t="s">
        <v>3479</v>
      </c>
      <c r="U67" s="701" t="s">
        <v>3625</v>
      </c>
      <c r="V67" s="701"/>
    </row>
    <row r="68" spans="1:22" ht="30" x14ac:dyDescent="0.25">
      <c r="A68" s="702" t="s">
        <v>3476</v>
      </c>
      <c r="B68" s="702" t="s">
        <v>3477</v>
      </c>
      <c r="C68" s="702" t="s">
        <v>3626</v>
      </c>
      <c r="D68" s="702" t="s">
        <v>3479</v>
      </c>
      <c r="E68" s="702">
        <v>202</v>
      </c>
      <c r="F68" s="702" t="s">
        <v>3479</v>
      </c>
      <c r="G68" s="702" t="s">
        <v>3480</v>
      </c>
      <c r="H68" s="702" t="s">
        <v>3480</v>
      </c>
      <c r="I68" s="702" t="s">
        <v>3480</v>
      </c>
      <c r="J68" s="702" t="s">
        <v>3481</v>
      </c>
      <c r="K68" s="702" t="s">
        <v>3481</v>
      </c>
      <c r="L68" s="702" t="s">
        <v>3481</v>
      </c>
      <c r="M68" s="702" t="s">
        <v>3481</v>
      </c>
      <c r="N68" s="702" t="s">
        <v>3481</v>
      </c>
      <c r="O68" s="702"/>
      <c r="P68" s="702"/>
      <c r="Q68" s="702"/>
      <c r="R68" s="702" t="s">
        <v>3480</v>
      </c>
      <c r="S68" s="702" t="s">
        <v>3480</v>
      </c>
      <c r="T68" s="702" t="s">
        <v>3479</v>
      </c>
      <c r="U68" s="702" t="s">
        <v>3627</v>
      </c>
      <c r="V68" s="702"/>
    </row>
    <row r="69" spans="1:22" ht="36" customHeight="1" x14ac:dyDescent="0.25">
      <c r="A69" s="701" t="s">
        <v>3476</v>
      </c>
      <c r="B69" s="701" t="s">
        <v>3477</v>
      </c>
      <c r="C69" s="701" t="s">
        <v>3628</v>
      </c>
      <c r="D69" s="701" t="s">
        <v>3479</v>
      </c>
      <c r="E69" s="701">
        <v>254</v>
      </c>
      <c r="F69" s="701" t="s">
        <v>3479</v>
      </c>
      <c r="G69" s="701" t="s">
        <v>3480</v>
      </c>
      <c r="H69" s="701" t="s">
        <v>3480</v>
      </c>
      <c r="I69" s="701" t="s">
        <v>3480</v>
      </c>
      <c r="J69" s="701" t="s">
        <v>3481</v>
      </c>
      <c r="K69" s="701" t="s">
        <v>3481</v>
      </c>
      <c r="L69" s="701" t="s">
        <v>3481</v>
      </c>
      <c r="M69" s="701" t="s">
        <v>3481</v>
      </c>
      <c r="N69" s="701" t="s">
        <v>3481</v>
      </c>
      <c r="O69" s="701"/>
      <c r="P69" s="701"/>
      <c r="Q69" s="701"/>
      <c r="R69" s="701" t="s">
        <v>3480</v>
      </c>
      <c r="S69" s="701" t="s">
        <v>3480</v>
      </c>
      <c r="T69" s="701" t="s">
        <v>3479</v>
      </c>
      <c r="U69" s="701" t="s">
        <v>3629</v>
      </c>
      <c r="V69" s="701"/>
    </row>
    <row r="70" spans="1:22" ht="42" customHeight="1" x14ac:dyDescent="0.25">
      <c r="A70" s="702" t="s">
        <v>3476</v>
      </c>
      <c r="B70" s="702" t="s">
        <v>3477</v>
      </c>
      <c r="C70" s="702" t="s">
        <v>3630</v>
      </c>
      <c r="D70" s="702" t="s">
        <v>3479</v>
      </c>
      <c r="E70" s="702">
        <v>52</v>
      </c>
      <c r="F70" s="702" t="s">
        <v>3479</v>
      </c>
      <c r="G70" s="702" t="s">
        <v>3480</v>
      </c>
      <c r="H70" s="702" t="s">
        <v>3480</v>
      </c>
      <c r="I70" s="702" t="s">
        <v>3480</v>
      </c>
      <c r="J70" s="702" t="s">
        <v>3481</v>
      </c>
      <c r="K70" s="702" t="s">
        <v>3481</v>
      </c>
      <c r="L70" s="702" t="s">
        <v>3481</v>
      </c>
      <c r="M70" s="702" t="s">
        <v>3481</v>
      </c>
      <c r="N70" s="702" t="s">
        <v>3481</v>
      </c>
      <c r="O70" s="702"/>
      <c r="P70" s="702"/>
      <c r="Q70" s="702"/>
      <c r="R70" s="702" t="s">
        <v>3480</v>
      </c>
      <c r="S70" s="702" t="s">
        <v>3480</v>
      </c>
      <c r="T70" s="702" t="s">
        <v>3479</v>
      </c>
      <c r="U70" s="702" t="s">
        <v>3631</v>
      </c>
      <c r="V70" s="702"/>
    </row>
    <row r="71" spans="1:22" ht="56.25" customHeight="1" x14ac:dyDescent="0.25">
      <c r="A71" s="701" t="s">
        <v>3476</v>
      </c>
      <c r="B71" s="701" t="s">
        <v>3477</v>
      </c>
      <c r="C71" s="701" t="s">
        <v>3632</v>
      </c>
      <c r="D71" s="701" t="s">
        <v>3479</v>
      </c>
      <c r="E71" s="701">
        <v>115</v>
      </c>
      <c r="F71" s="701" t="s">
        <v>3479</v>
      </c>
      <c r="G71" s="701" t="s">
        <v>3480</v>
      </c>
      <c r="H71" s="701" t="s">
        <v>3480</v>
      </c>
      <c r="I71" s="701" t="s">
        <v>3480</v>
      </c>
      <c r="J71" s="701" t="s">
        <v>3481</v>
      </c>
      <c r="K71" s="701" t="s">
        <v>3481</v>
      </c>
      <c r="L71" s="701" t="s">
        <v>3481</v>
      </c>
      <c r="M71" s="701" t="s">
        <v>3481</v>
      </c>
      <c r="N71" s="701" t="s">
        <v>3481</v>
      </c>
      <c r="O71" s="701"/>
      <c r="P71" s="701"/>
      <c r="Q71" s="701"/>
      <c r="R71" s="701" t="s">
        <v>3480</v>
      </c>
      <c r="S71" s="701" t="s">
        <v>3480</v>
      </c>
      <c r="T71" s="701" t="s">
        <v>3479</v>
      </c>
      <c r="U71" s="701" t="s">
        <v>3633</v>
      </c>
      <c r="V71" s="701" t="s">
        <v>3634</v>
      </c>
    </row>
    <row r="72" spans="1:22" ht="58.5" customHeight="1" x14ac:dyDescent="0.25">
      <c r="A72" s="702" t="s">
        <v>3476</v>
      </c>
      <c r="B72" s="702" t="s">
        <v>3477</v>
      </c>
      <c r="C72" s="702" t="s">
        <v>3635</v>
      </c>
      <c r="D72" s="702" t="s">
        <v>3479</v>
      </c>
      <c r="E72" s="702">
        <v>60</v>
      </c>
      <c r="F72" s="702" t="s">
        <v>3479</v>
      </c>
      <c r="G72" s="702" t="s">
        <v>3480</v>
      </c>
      <c r="H72" s="702" t="s">
        <v>3480</v>
      </c>
      <c r="I72" s="702" t="s">
        <v>3480</v>
      </c>
      <c r="J72" s="702" t="s">
        <v>3481</v>
      </c>
      <c r="K72" s="702" t="s">
        <v>3481</v>
      </c>
      <c r="L72" s="702" t="s">
        <v>3481</v>
      </c>
      <c r="M72" s="702" t="s">
        <v>3481</v>
      </c>
      <c r="N72" s="702" t="s">
        <v>3481</v>
      </c>
      <c r="O72" s="702"/>
      <c r="P72" s="702"/>
      <c r="Q72" s="702"/>
      <c r="R72" s="702" t="s">
        <v>3480</v>
      </c>
      <c r="S72" s="702" t="s">
        <v>3480</v>
      </c>
      <c r="T72" s="702" t="s">
        <v>3479</v>
      </c>
      <c r="U72" s="702" t="s">
        <v>3636</v>
      </c>
      <c r="V72" s="702"/>
    </row>
    <row r="73" spans="1:22" ht="53.25" customHeight="1" x14ac:dyDescent="0.25">
      <c r="A73" s="701" t="s">
        <v>3476</v>
      </c>
      <c r="B73" s="701" t="s">
        <v>3477</v>
      </c>
      <c r="C73" s="701" t="s">
        <v>3637</v>
      </c>
      <c r="D73" s="701" t="s">
        <v>3479</v>
      </c>
      <c r="E73" s="701">
        <v>58</v>
      </c>
      <c r="F73" s="701" t="s">
        <v>3479</v>
      </c>
      <c r="G73" s="701" t="s">
        <v>3480</v>
      </c>
      <c r="H73" s="701" t="s">
        <v>3480</v>
      </c>
      <c r="I73" s="701" t="s">
        <v>3480</v>
      </c>
      <c r="J73" s="701" t="s">
        <v>3481</v>
      </c>
      <c r="K73" s="701" t="s">
        <v>3481</v>
      </c>
      <c r="L73" s="701" t="s">
        <v>3481</v>
      </c>
      <c r="M73" s="701" t="s">
        <v>3481</v>
      </c>
      <c r="N73" s="701" t="s">
        <v>3481</v>
      </c>
      <c r="O73" s="701"/>
      <c r="P73" s="701"/>
      <c r="Q73" s="701"/>
      <c r="R73" s="701" t="s">
        <v>3480</v>
      </c>
      <c r="S73" s="701" t="s">
        <v>3480</v>
      </c>
      <c r="T73" s="701" t="s">
        <v>3479</v>
      </c>
      <c r="U73" s="701" t="s">
        <v>3638</v>
      </c>
      <c r="V73" s="701"/>
    </row>
    <row r="74" spans="1:22" ht="35.25" customHeight="1" x14ac:dyDescent="0.25">
      <c r="A74" s="702" t="s">
        <v>3476</v>
      </c>
      <c r="B74" s="702" t="s">
        <v>3477</v>
      </c>
      <c r="C74" s="702" t="s">
        <v>3639</v>
      </c>
      <c r="D74" s="702" t="s">
        <v>3479</v>
      </c>
      <c r="E74" s="702">
        <v>37</v>
      </c>
      <c r="F74" s="702" t="s">
        <v>3479</v>
      </c>
      <c r="G74" s="702" t="s">
        <v>3480</v>
      </c>
      <c r="H74" s="702" t="s">
        <v>3480</v>
      </c>
      <c r="I74" s="702" t="s">
        <v>3480</v>
      </c>
      <c r="J74" s="702" t="s">
        <v>3481</v>
      </c>
      <c r="K74" s="702" t="s">
        <v>3481</v>
      </c>
      <c r="L74" s="702" t="s">
        <v>3481</v>
      </c>
      <c r="M74" s="702" t="s">
        <v>3481</v>
      </c>
      <c r="N74" s="702" t="s">
        <v>3481</v>
      </c>
      <c r="O74" s="702"/>
      <c r="P74" s="702"/>
      <c r="Q74" s="702"/>
      <c r="R74" s="702" t="s">
        <v>3480</v>
      </c>
      <c r="S74" s="702" t="s">
        <v>3480</v>
      </c>
      <c r="T74" s="702" t="s">
        <v>3479</v>
      </c>
      <c r="U74" s="702" t="s">
        <v>3640</v>
      </c>
      <c r="V74" s="702"/>
    </row>
    <row r="75" spans="1:22" ht="50.25" customHeight="1" x14ac:dyDescent="0.25">
      <c r="A75" s="701" t="s">
        <v>3476</v>
      </c>
      <c r="B75" s="701" t="s">
        <v>3477</v>
      </c>
      <c r="C75" s="701" t="s">
        <v>3641</v>
      </c>
      <c r="D75" s="701" t="s">
        <v>3479</v>
      </c>
      <c r="E75" s="701">
        <v>38</v>
      </c>
      <c r="F75" s="701" t="s">
        <v>3479</v>
      </c>
      <c r="G75" s="701" t="s">
        <v>3480</v>
      </c>
      <c r="H75" s="701" t="s">
        <v>3480</v>
      </c>
      <c r="I75" s="701" t="s">
        <v>3480</v>
      </c>
      <c r="J75" s="701" t="s">
        <v>3481</v>
      </c>
      <c r="K75" s="701" t="s">
        <v>3481</v>
      </c>
      <c r="L75" s="701" t="s">
        <v>3481</v>
      </c>
      <c r="M75" s="701" t="s">
        <v>3481</v>
      </c>
      <c r="N75" s="701" t="s">
        <v>3481</v>
      </c>
      <c r="O75" s="701"/>
      <c r="P75" s="701"/>
      <c r="Q75" s="701"/>
      <c r="R75" s="701" t="s">
        <v>3480</v>
      </c>
      <c r="S75" s="701" t="s">
        <v>3480</v>
      </c>
      <c r="T75" s="701" t="s">
        <v>3479</v>
      </c>
      <c r="U75" s="701" t="s">
        <v>3642</v>
      </c>
      <c r="V75" s="701"/>
    </row>
    <row r="76" spans="1:22" ht="57.75" customHeight="1" x14ac:dyDescent="0.25">
      <c r="A76" s="702" t="s">
        <v>3476</v>
      </c>
      <c r="B76" s="702" t="s">
        <v>3477</v>
      </c>
      <c r="C76" s="702" t="s">
        <v>3643</v>
      </c>
      <c r="D76" s="702" t="s">
        <v>3479</v>
      </c>
      <c r="E76" s="702">
        <v>30</v>
      </c>
      <c r="F76" s="702" t="s">
        <v>3479</v>
      </c>
      <c r="G76" s="702" t="s">
        <v>3480</v>
      </c>
      <c r="H76" s="702" t="s">
        <v>3480</v>
      </c>
      <c r="I76" s="702" t="s">
        <v>3480</v>
      </c>
      <c r="J76" s="702" t="s">
        <v>3481</v>
      </c>
      <c r="K76" s="702" t="s">
        <v>3481</v>
      </c>
      <c r="L76" s="702" t="s">
        <v>3481</v>
      </c>
      <c r="M76" s="702" t="s">
        <v>3481</v>
      </c>
      <c r="N76" s="702" t="s">
        <v>3481</v>
      </c>
      <c r="O76" s="702"/>
      <c r="P76" s="702"/>
      <c r="Q76" s="702"/>
      <c r="R76" s="702" t="s">
        <v>3480</v>
      </c>
      <c r="S76" s="702" t="s">
        <v>3480</v>
      </c>
      <c r="T76" s="702" t="s">
        <v>3479</v>
      </c>
      <c r="U76" s="702" t="s">
        <v>3644</v>
      </c>
      <c r="V76" s="702" t="s">
        <v>3645</v>
      </c>
    </row>
  </sheetData>
  <pageMargins left="0.7" right="0.7" top="0.75" bottom="0.75" header="0.3" footer="0.3"/>
  <customProperties>
    <customPr name="EpmWorksheetKeyString_GUID" r:id="rId1"/>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P.Control</vt:lpstr>
      <vt:lpstr>Valv. Diluvio</vt:lpstr>
      <vt:lpstr>B.I.</vt:lpstr>
      <vt:lpstr>Hidrantes Ext.</vt:lpstr>
      <vt:lpstr>Válvulas</vt:lpstr>
      <vt:lpstr> Mangueras Timbre</vt:lpstr>
      <vt:lpstr>CO2 y timbre</vt:lpstr>
      <vt:lpstr>Deteccion</vt:lpstr>
      <vt:lpstr>Cuadros</vt:lpstr>
      <vt:lpstr>Extintores</vt:lpstr>
      <vt:lpstr>Señalizacion incendios</vt:lpstr>
      <vt:lpstr>Señalizacion Emergencia</vt:lpstr>
    </vt:vector>
  </TitlesOfParts>
  <Company>FERIA DE MADRID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Espada</dc:creator>
  <cp:lastModifiedBy>María José Pascual</cp:lastModifiedBy>
  <cp:lastPrinted>2018-12-09T12:01:13Z</cp:lastPrinted>
  <dcterms:created xsi:type="dcterms:W3CDTF">2012-03-11T10:13:43Z</dcterms:created>
  <dcterms:modified xsi:type="dcterms:W3CDTF">2025-08-29T09:34:56Z</dcterms:modified>
</cp:coreProperties>
</file>