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Y:\2025\25-150 Mantenimiento Microinformática\3 Pliego y calendario\Adicionales a publicar\"/>
    </mc:Choice>
  </mc:AlternateContent>
  <xr:revisionPtr revIDLastSave="0" documentId="13_ncr:1_{F5CEB68E-706F-4217-8D83-4064445E8626}" xr6:coauthVersionLast="47" xr6:coauthVersionMax="47" xr10:uidLastSave="{00000000-0000-0000-0000-000000000000}"/>
  <workbookProtection workbookAlgorithmName="SHA-512" workbookHashValue="7ilmd0oj/j8xZ77utpq7/F6mY3D0mgo+YuDeYcK4m7FuNDgLwscVituoxuzULW2JuOVR4Vbx5I+t3GySLFIemA==" workbookSaltValue="v4t23bWMn3x9rEFXi1QJpQ==" workbookSpinCount="100000" lockStructure="1"/>
  <bookViews>
    <workbookView xWindow="22932" yWindow="-2724" windowWidth="41496" windowHeight="16776" xr2:uid="{00000000-000D-0000-FFFF-FFFF00000000}"/>
  </bookViews>
  <sheets>
    <sheet name="Ficha de Oferta Económica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6" i="2" l="1"/>
  <c r="G25" i="2"/>
  <c r="G24" i="2"/>
  <c r="G2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3" i="2"/>
  <c r="G27" i="2" l="1"/>
  <c r="G30" i="2" s="1"/>
  <c r="G32" i="2" s="1"/>
</calcChain>
</file>

<file path=xl/sharedStrings.xml><?xml version="1.0" encoding="utf-8"?>
<sst xmlns="http://schemas.openxmlformats.org/spreadsheetml/2006/main" count="42" uniqueCount="37">
  <si>
    <t>PORTÁTILES Y TABLETS</t>
  </si>
  <si>
    <t>EQUIPO-MODELO</t>
  </si>
  <si>
    <t>CANTIDAD</t>
  </si>
  <si>
    <t xml:space="preserve">Mac Book Pro 13.3“ </t>
  </si>
  <si>
    <t xml:space="preserve">Mac Book Pro 15“  </t>
  </si>
  <si>
    <t>HP PROBOOK 440 G6 (HP USB-C Dock G5)</t>
  </si>
  <si>
    <t xml:space="preserve">HP Prodesk 400(CCTV1 y CCTV2 del CPD 1ª planta)  </t>
  </si>
  <si>
    <t xml:space="preserve">Fujitsu Celsius W570n  </t>
  </si>
  <si>
    <t>MSI GS75 Stealth 10SGS-094ES</t>
  </si>
  <si>
    <t>Mac Book Pro 16”</t>
  </si>
  <si>
    <t>MSI GE76 Raider</t>
  </si>
  <si>
    <t>Surface Pro 7 i7/16/512</t>
  </si>
  <si>
    <t>HP PROBOOK 440 G7 (HP USB-C Dock G5) tipo 1</t>
  </si>
  <si>
    <t>HP PROBOOK 440 G7 (HP USB-C Dock G5) tipo 2</t>
  </si>
  <si>
    <t>HP PROBOOK 440 G8 (HP USB-C Dock G5) tipo 1</t>
  </si>
  <si>
    <t>HP PROBOOK 440 G8 (HP USB-C Dock G5) tipo 2</t>
  </si>
  <si>
    <t xml:space="preserve">HP PROBOOK 440 G9 </t>
  </si>
  <si>
    <t>Microsoft Surface Pro 9 i7/16/512/Windows 11 Platino</t>
  </si>
  <si>
    <t>HP Probook 440 G10 Tipo 1</t>
  </si>
  <si>
    <t>HP ProBook G10 Tipo 2</t>
  </si>
  <si>
    <t>MESES ACTIVOS</t>
  </si>
  <si>
    <t>Precio mensual máx de licitación (euros)</t>
  </si>
  <si>
    <t>Importe ofertado (euros)</t>
  </si>
  <si>
    <t>SOBREMESA</t>
  </si>
  <si>
    <t>Precio mensual ofertado (euros)</t>
  </si>
  <si>
    <t>Precio unitario mensual máx de licitación (euros)</t>
  </si>
  <si>
    <t>IMPORTE FIJO TOTAL OFERTADO (PORTÁTILES Y TABLETS + SOBREMESA)</t>
  </si>
  <si>
    <t>IMPORTE VARIABLE (NO LICITABLE)</t>
  </si>
  <si>
    <t>IMPORTE TOTAL OFERTADO (euros)</t>
  </si>
  <si>
    <t>El importe fijo ofertado responde a:</t>
  </si>
  <si>
    <t>Precio unitario mensual ofertado (euros)</t>
  </si>
  <si>
    <t>Portátiles HP Elite x360 1040 14</t>
  </si>
  <si>
    <t>Portátiles HP ZBook Studio G9</t>
  </si>
  <si>
    <t>Portátiles HP ZBook Studio G9 Tipo 2 (vídeo)</t>
  </si>
  <si>
    <t>Sobremesa HP Z2 SFF G9 Tipo 1</t>
  </si>
  <si>
    <t>Sobremesa HP Z2 SFF G9 Tipo 2</t>
  </si>
  <si>
    <t>(Cantidad x Meses activos) X (Precio mensual ofertado)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</si>
</sst>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_-* #,##0.00\ [$€-C0A]_-;\-* #,##0.00\ [$€-C0A]_-;_-* &quot;-&quot;??\ [$€-C0A]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Barlow"/>
    </font>
    <font>
      <b/>
      <sz val="10"/>
      <color rgb="FF04183B"/>
      <name val="Barlow"/>
    </font>
    <font>
      <sz val="10"/>
      <color rgb="FF04183B"/>
      <name val="Barlow"/>
    </font>
    <font>
      <sz val="10"/>
      <color rgb="FF000000"/>
      <name val="Barlow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Barlow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3" fillId="3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justify" vertical="center" wrapText="1"/>
    </xf>
    <xf numFmtId="1" fontId="4" fillId="0" borderId="1" xfId="1" applyNumberFormat="1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vertical="center" wrapText="1"/>
    </xf>
    <xf numFmtId="1" fontId="4" fillId="0" borderId="1" xfId="1" applyNumberFormat="1" applyFont="1" applyBorder="1" applyAlignment="1">
      <alignment horizontal="left" vertical="center" wrapText="1"/>
    </xf>
    <xf numFmtId="0" fontId="5" fillId="0" borderId="1" xfId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64" fontId="0" fillId="0" borderId="0" xfId="0" applyNumberFormat="1"/>
    <xf numFmtId="164" fontId="7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right"/>
    </xf>
    <xf numFmtId="164" fontId="9" fillId="0" borderId="1" xfId="1" applyNumberFormat="1" applyFont="1" applyBorder="1" applyAlignment="1">
      <alignment horizontal="center" vertical="center" wrapText="1"/>
    </xf>
    <xf numFmtId="165" fontId="0" fillId="0" borderId="1" xfId="0" applyNumberFormat="1" applyBorder="1"/>
    <xf numFmtId="164" fontId="11" fillId="0" borderId="1" xfId="0" applyNumberFormat="1" applyFont="1" applyBorder="1" applyAlignment="1">
      <alignment horizontal="center"/>
    </xf>
    <xf numFmtId="0" fontId="8" fillId="0" borderId="0" xfId="0" applyFont="1"/>
    <xf numFmtId="0" fontId="10" fillId="0" borderId="2" xfId="0" applyFont="1" applyBorder="1" applyAlignment="1">
      <alignment horizontal="right"/>
    </xf>
    <xf numFmtId="0" fontId="10" fillId="0" borderId="3" xfId="0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0" fontId="2" fillId="2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right"/>
    </xf>
    <xf numFmtId="0" fontId="8" fillId="0" borderId="1" xfId="0" applyFont="1" applyBorder="1" applyAlignment="1">
      <alignment horizontal="right"/>
    </xf>
    <xf numFmtId="0" fontId="8" fillId="0" borderId="2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164" fontId="4" fillId="4" borderId="1" xfId="1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3" xfId="1" xr:uid="{4FF2DF4D-FEF9-45D1-A92A-F0109826B662}"/>
  </cellStyles>
  <dxfs count="0"/>
  <tableStyles count="0" defaultTableStyle="TableStyleMedium2" defaultPivotStyle="PivotStyleLight16"/>
  <colors>
    <mruColors>
      <color rgb="FFFFFFCC"/>
      <color rgb="FFFFFF99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66</xdr:row>
      <xdr:rowOff>0</xdr:rowOff>
    </xdr:from>
    <xdr:to>
      <xdr:col>2</xdr:col>
      <xdr:colOff>233638</xdr:colOff>
      <xdr:row>70</xdr:row>
      <xdr:rowOff>99182</xdr:rowOff>
    </xdr:to>
    <xdr:sp macro="" textlink="">
      <xdr:nvSpPr>
        <xdr:cNvPr id="3" name="Rectángulo: esquinas redondeadas 2">
          <a:extLst>
            <a:ext uri="{FF2B5EF4-FFF2-40B4-BE49-F238E27FC236}">
              <a16:creationId xmlns:a16="http://schemas.microsoft.com/office/drawing/2014/main" id="{61BB4A07-9458-4CE1-9D86-67E78EA49B7A}"/>
            </a:ext>
          </a:extLst>
        </xdr:cNvPr>
        <xdr:cNvSpPr/>
      </xdr:nvSpPr>
      <xdr:spPr>
        <a:xfrm>
          <a:off x="490330" y="13093148"/>
          <a:ext cx="3301517" cy="841304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s-ES" sz="1100" b="1"/>
            <a:t>PENDIENTE ACTUALIZAR DE DATOS ECO (TRAS RONDA Y REVISIÓN DE ESTOS)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402D3-0C2F-49B2-8244-6DDAC06EB014}">
  <dimension ref="B1:J32"/>
  <sheetViews>
    <sheetView showGridLines="0" tabSelected="1" zoomScale="115" zoomScaleNormal="115" workbookViewId="0">
      <selection activeCell="J18" sqref="J18"/>
    </sheetView>
  </sheetViews>
  <sheetFormatPr baseColWidth="10" defaultColWidth="53.6328125" defaultRowHeight="14.5" x14ac:dyDescent="0.35"/>
  <cols>
    <col min="1" max="1" width="7" customWidth="1"/>
    <col min="2" max="2" width="43.90625" customWidth="1"/>
    <col min="3" max="4" width="12.6328125" customWidth="1"/>
    <col min="5" max="7" width="18.453125" customWidth="1"/>
    <col min="8" max="8" width="5.08984375" customWidth="1"/>
    <col min="9" max="9" width="30.1796875" customWidth="1"/>
  </cols>
  <sheetData>
    <row r="1" spans="2:10" ht="16" x14ac:dyDescent="0.4">
      <c r="B1" s="19" t="s">
        <v>0</v>
      </c>
      <c r="C1" s="19"/>
      <c r="D1" s="19"/>
      <c r="E1" s="19"/>
      <c r="F1" s="19"/>
      <c r="G1" s="19"/>
    </row>
    <row r="2" spans="2:10" ht="51" customHeight="1" x14ac:dyDescent="0.35">
      <c r="B2" s="1" t="s">
        <v>1</v>
      </c>
      <c r="C2" s="1" t="s">
        <v>2</v>
      </c>
      <c r="D2" s="1" t="s">
        <v>20</v>
      </c>
      <c r="E2" s="1" t="s">
        <v>25</v>
      </c>
      <c r="F2" s="1" t="s">
        <v>30</v>
      </c>
      <c r="G2" s="1" t="s">
        <v>22</v>
      </c>
    </row>
    <row r="3" spans="2:10" ht="15" x14ac:dyDescent="0.35">
      <c r="B3" s="2" t="s">
        <v>3</v>
      </c>
      <c r="C3" s="3">
        <v>1</v>
      </c>
      <c r="D3" s="3">
        <v>12</v>
      </c>
      <c r="E3" s="12">
        <v>8.7511111111111113</v>
      </c>
      <c r="F3" s="25"/>
      <c r="G3" s="4">
        <f>C3*D3*F3</f>
        <v>0</v>
      </c>
      <c r="H3" s="9"/>
      <c r="I3" s="15" t="s">
        <v>29</v>
      </c>
      <c r="J3" s="15" t="s">
        <v>36</v>
      </c>
    </row>
    <row r="4" spans="2:10" ht="15" x14ac:dyDescent="0.35">
      <c r="B4" s="2" t="s">
        <v>4</v>
      </c>
      <c r="C4" s="3">
        <v>1</v>
      </c>
      <c r="D4" s="3">
        <v>12</v>
      </c>
      <c r="E4" s="12">
        <v>9.3269444444444449</v>
      </c>
      <c r="F4" s="25"/>
      <c r="G4" s="4">
        <f t="shared" ref="G4:G20" si="0">C4*D4*F4</f>
        <v>0</v>
      </c>
      <c r="H4" s="9"/>
    </row>
    <row r="5" spans="2:10" ht="15" x14ac:dyDescent="0.35">
      <c r="B5" s="5" t="s">
        <v>9</v>
      </c>
      <c r="C5" s="3">
        <v>9</v>
      </c>
      <c r="D5" s="3">
        <v>12</v>
      </c>
      <c r="E5" s="12">
        <v>11.336388888888891</v>
      </c>
      <c r="F5" s="25"/>
      <c r="G5" s="4">
        <f t="shared" si="0"/>
        <v>0</v>
      </c>
      <c r="H5" s="9"/>
    </row>
    <row r="6" spans="2:10" ht="15" x14ac:dyDescent="0.35">
      <c r="B6" s="5" t="s">
        <v>8</v>
      </c>
      <c r="C6" s="3">
        <v>11</v>
      </c>
      <c r="D6" s="3">
        <v>12</v>
      </c>
      <c r="E6" s="12">
        <v>10.541919191919192</v>
      </c>
      <c r="F6" s="25"/>
      <c r="G6" s="4">
        <f t="shared" si="0"/>
        <v>0</v>
      </c>
      <c r="H6" s="9"/>
    </row>
    <row r="7" spans="2:10" ht="15" x14ac:dyDescent="0.35">
      <c r="B7" s="5" t="s">
        <v>10</v>
      </c>
      <c r="C7" s="3">
        <v>1</v>
      </c>
      <c r="D7" s="3">
        <v>12</v>
      </c>
      <c r="E7" s="12">
        <v>10.52</v>
      </c>
      <c r="F7" s="25"/>
      <c r="G7" s="4">
        <f t="shared" si="0"/>
        <v>0</v>
      </c>
      <c r="H7" s="9"/>
    </row>
    <row r="8" spans="2:10" ht="15" x14ac:dyDescent="0.35">
      <c r="B8" s="5" t="s">
        <v>11</v>
      </c>
      <c r="C8" s="3">
        <v>22</v>
      </c>
      <c r="D8" s="3">
        <v>12</v>
      </c>
      <c r="E8" s="12">
        <v>8</v>
      </c>
      <c r="F8" s="25"/>
      <c r="G8" s="4">
        <f t="shared" si="0"/>
        <v>0</v>
      </c>
      <c r="H8" s="9"/>
    </row>
    <row r="9" spans="2:10" ht="15" x14ac:dyDescent="0.35">
      <c r="B9" s="2" t="s">
        <v>5</v>
      </c>
      <c r="C9" s="3">
        <v>20</v>
      </c>
      <c r="D9" s="3">
        <v>12</v>
      </c>
      <c r="E9" s="12">
        <v>6.34</v>
      </c>
      <c r="F9" s="25"/>
      <c r="G9" s="4">
        <f t="shared" si="0"/>
        <v>0</v>
      </c>
      <c r="H9" s="9"/>
    </row>
    <row r="10" spans="2:10" ht="15" x14ac:dyDescent="0.35">
      <c r="B10" s="2" t="s">
        <v>12</v>
      </c>
      <c r="C10" s="3">
        <v>160</v>
      </c>
      <c r="D10" s="3">
        <v>12</v>
      </c>
      <c r="E10" s="12">
        <v>6.75</v>
      </c>
      <c r="F10" s="25"/>
      <c r="G10" s="4">
        <f t="shared" si="0"/>
        <v>0</v>
      </c>
      <c r="H10" s="9"/>
    </row>
    <row r="11" spans="2:10" ht="15" x14ac:dyDescent="0.35">
      <c r="B11" s="2" t="s">
        <v>13</v>
      </c>
      <c r="C11" s="3">
        <v>10</v>
      </c>
      <c r="D11" s="3">
        <v>12</v>
      </c>
      <c r="E11" s="12">
        <v>6.2742222222222219</v>
      </c>
      <c r="F11" s="25"/>
      <c r="G11" s="4">
        <f t="shared" si="0"/>
        <v>0</v>
      </c>
      <c r="H11" s="9"/>
    </row>
    <row r="12" spans="2:10" ht="15" x14ac:dyDescent="0.35">
      <c r="B12" s="5" t="s">
        <v>14</v>
      </c>
      <c r="C12" s="3">
        <v>55</v>
      </c>
      <c r="D12" s="3">
        <v>12</v>
      </c>
      <c r="E12" s="12">
        <v>6.75</v>
      </c>
      <c r="F12" s="25"/>
      <c r="G12" s="4">
        <f t="shared" si="0"/>
        <v>0</v>
      </c>
      <c r="H12" s="9"/>
    </row>
    <row r="13" spans="2:10" ht="15" x14ac:dyDescent="0.35">
      <c r="B13" s="5" t="s">
        <v>15</v>
      </c>
      <c r="C13" s="3">
        <v>4</v>
      </c>
      <c r="D13" s="3">
        <v>12</v>
      </c>
      <c r="E13" s="12">
        <v>6.2738888888888882</v>
      </c>
      <c r="F13" s="25"/>
      <c r="G13" s="4">
        <f t="shared" si="0"/>
        <v>0</v>
      </c>
      <c r="H13" s="9"/>
    </row>
    <row r="14" spans="2:10" ht="15" x14ac:dyDescent="0.35">
      <c r="B14" s="6" t="s">
        <v>16</v>
      </c>
      <c r="C14" s="3">
        <v>10</v>
      </c>
      <c r="D14" s="3">
        <v>12</v>
      </c>
      <c r="E14" s="12">
        <v>6.3</v>
      </c>
      <c r="F14" s="25"/>
      <c r="G14" s="4">
        <f t="shared" si="0"/>
        <v>0</v>
      </c>
      <c r="H14" s="9"/>
    </row>
    <row r="15" spans="2:10" ht="15" x14ac:dyDescent="0.35">
      <c r="B15" s="6" t="s">
        <v>17</v>
      </c>
      <c r="C15" s="3">
        <v>2</v>
      </c>
      <c r="D15" s="3">
        <v>12</v>
      </c>
      <c r="E15" s="12">
        <v>8.8927777777777788</v>
      </c>
      <c r="F15" s="25"/>
      <c r="G15" s="4">
        <f t="shared" si="0"/>
        <v>0</v>
      </c>
      <c r="H15" s="9"/>
    </row>
    <row r="16" spans="2:10" ht="15" x14ac:dyDescent="0.35">
      <c r="B16" s="6" t="s">
        <v>18</v>
      </c>
      <c r="C16" s="3">
        <v>250</v>
      </c>
      <c r="D16" s="3">
        <v>10</v>
      </c>
      <c r="E16" s="12">
        <v>6.9</v>
      </c>
      <c r="F16" s="25"/>
      <c r="G16" s="4">
        <f t="shared" si="0"/>
        <v>0</v>
      </c>
      <c r="H16" s="9"/>
    </row>
    <row r="17" spans="2:8" ht="15" x14ac:dyDescent="0.35">
      <c r="B17" s="6" t="s">
        <v>19</v>
      </c>
      <c r="C17" s="3">
        <v>5</v>
      </c>
      <c r="D17" s="3">
        <v>10</v>
      </c>
      <c r="E17" s="12">
        <v>6.5933333333333337</v>
      </c>
      <c r="F17" s="25"/>
      <c r="G17" s="4">
        <f t="shared" si="0"/>
        <v>0</v>
      </c>
      <c r="H17" s="9"/>
    </row>
    <row r="18" spans="2:8" ht="15" x14ac:dyDescent="0.35">
      <c r="B18" s="6" t="s">
        <v>32</v>
      </c>
      <c r="C18" s="3">
        <v>10</v>
      </c>
      <c r="D18" s="3">
        <v>10</v>
      </c>
      <c r="E18" s="12">
        <v>7.04</v>
      </c>
      <c r="F18" s="25"/>
      <c r="G18" s="4">
        <f t="shared" si="0"/>
        <v>0</v>
      </c>
      <c r="H18" s="9"/>
    </row>
    <row r="19" spans="2:8" ht="15" x14ac:dyDescent="0.35">
      <c r="B19" s="6" t="s">
        <v>33</v>
      </c>
      <c r="C19" s="3">
        <v>4</v>
      </c>
      <c r="D19" s="3">
        <v>10</v>
      </c>
      <c r="E19" s="12">
        <v>7.6109999999999998</v>
      </c>
      <c r="F19" s="25"/>
      <c r="G19" s="4">
        <f t="shared" si="0"/>
        <v>0</v>
      </c>
      <c r="H19" s="9"/>
    </row>
    <row r="20" spans="2:8" ht="15" x14ac:dyDescent="0.35">
      <c r="B20" s="6" t="s">
        <v>31</v>
      </c>
      <c r="C20" s="3">
        <v>25</v>
      </c>
      <c r="D20" s="3">
        <v>10</v>
      </c>
      <c r="E20" s="12">
        <v>7.8</v>
      </c>
      <c r="F20" s="25"/>
      <c r="G20" s="4">
        <f t="shared" si="0"/>
        <v>0</v>
      </c>
      <c r="H20" s="9"/>
    </row>
    <row r="21" spans="2:8" ht="16" x14ac:dyDescent="0.4">
      <c r="B21" s="19" t="s">
        <v>23</v>
      </c>
      <c r="C21" s="19"/>
      <c r="D21" s="19"/>
      <c r="E21" s="19"/>
      <c r="F21" s="19"/>
      <c r="G21" s="19"/>
    </row>
    <row r="22" spans="2:8" ht="30" customHeight="1" x14ac:dyDescent="0.35">
      <c r="B22" s="1" t="s">
        <v>1</v>
      </c>
      <c r="C22" s="1" t="s">
        <v>2</v>
      </c>
      <c r="D22" s="1" t="s">
        <v>20</v>
      </c>
      <c r="E22" s="1" t="s">
        <v>21</v>
      </c>
      <c r="F22" s="1" t="s">
        <v>24</v>
      </c>
      <c r="G22" s="1" t="s">
        <v>22</v>
      </c>
    </row>
    <row r="23" spans="2:8" ht="15" x14ac:dyDescent="0.35">
      <c r="B23" s="7" t="s">
        <v>6</v>
      </c>
      <c r="C23" s="3">
        <v>2</v>
      </c>
      <c r="D23" s="3">
        <v>12</v>
      </c>
      <c r="E23" s="12">
        <v>4.7519444444444447</v>
      </c>
      <c r="F23" s="25"/>
      <c r="G23" s="4">
        <f t="shared" ref="G23:G26" si="1">C23*D23*F23</f>
        <v>0</v>
      </c>
      <c r="H23" s="9"/>
    </row>
    <row r="24" spans="2:8" ht="15" x14ac:dyDescent="0.35">
      <c r="B24" s="5" t="s">
        <v>7</v>
      </c>
      <c r="C24" s="8">
        <v>5</v>
      </c>
      <c r="D24" s="8">
        <v>12</v>
      </c>
      <c r="E24" s="12">
        <v>4.9000000000000004</v>
      </c>
      <c r="F24" s="25"/>
      <c r="G24" s="4">
        <f t="shared" si="1"/>
        <v>0</v>
      </c>
      <c r="H24" s="9"/>
    </row>
    <row r="25" spans="2:8" ht="15" x14ac:dyDescent="0.35">
      <c r="B25" s="6" t="s">
        <v>34</v>
      </c>
      <c r="C25" s="3">
        <v>50</v>
      </c>
      <c r="D25" s="3">
        <v>10</v>
      </c>
      <c r="E25" s="12">
        <v>5.45</v>
      </c>
      <c r="F25" s="25"/>
      <c r="G25" s="4">
        <f t="shared" si="1"/>
        <v>0</v>
      </c>
      <c r="H25" s="9"/>
    </row>
    <row r="26" spans="2:8" ht="15" x14ac:dyDescent="0.35">
      <c r="B26" s="6" t="s">
        <v>35</v>
      </c>
      <c r="C26" s="3">
        <v>5</v>
      </c>
      <c r="D26" s="3">
        <v>10</v>
      </c>
      <c r="E26" s="12">
        <v>5.9544444444444444</v>
      </c>
      <c r="F26" s="25"/>
      <c r="G26" s="4">
        <f t="shared" si="1"/>
        <v>0</v>
      </c>
      <c r="H26" s="9"/>
    </row>
    <row r="27" spans="2:8" ht="15.5" x14ac:dyDescent="0.35">
      <c r="B27" s="20" t="s">
        <v>26</v>
      </c>
      <c r="C27" s="20"/>
      <c r="D27" s="20"/>
      <c r="E27" s="20"/>
      <c r="F27" s="11"/>
      <c r="G27" s="10">
        <f>SUM(G3:G20,G23:G26)</f>
        <v>0</v>
      </c>
      <c r="H27" s="9"/>
    </row>
    <row r="30" spans="2:8" x14ac:dyDescent="0.35">
      <c r="B30" s="21" t="s">
        <v>26</v>
      </c>
      <c r="C30" s="21"/>
      <c r="D30" s="21"/>
      <c r="E30" s="21"/>
      <c r="F30" s="21"/>
      <c r="G30" s="13">
        <f>+G27</f>
        <v>0</v>
      </c>
    </row>
    <row r="31" spans="2:8" x14ac:dyDescent="0.35">
      <c r="B31" s="22" t="s">
        <v>27</v>
      </c>
      <c r="C31" s="23"/>
      <c r="D31" s="23"/>
      <c r="E31" s="23"/>
      <c r="F31" s="24"/>
      <c r="G31" s="13">
        <v>7000</v>
      </c>
    </row>
    <row r="32" spans="2:8" ht="21" x14ac:dyDescent="0.5">
      <c r="B32" s="16" t="s">
        <v>28</v>
      </c>
      <c r="C32" s="17"/>
      <c r="D32" s="17"/>
      <c r="E32" s="17"/>
      <c r="F32" s="18"/>
      <c r="G32" s="14">
        <f>+G30+G31</f>
        <v>7000</v>
      </c>
    </row>
  </sheetData>
  <sheetProtection algorithmName="SHA-512" hashValue="aW7oHFln8JWb+d80YQX32xOR+nTEkvimyVs18WZxSQL9jasHFrw/ICtr45ekk/mKS55y7RaxUCCkeR+EOvpeDw==" saltValue="oQ76rGsWSsxjUUA0JQp2eg==" spinCount="100000" sheet="1" objects="1" scenarios="1"/>
  <mergeCells count="6">
    <mergeCell ref="B32:F32"/>
    <mergeCell ref="B21:G21"/>
    <mergeCell ref="B27:E27"/>
    <mergeCell ref="B1:G1"/>
    <mergeCell ref="B30:F30"/>
    <mergeCell ref="B31:F3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de Oferta Económica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 Ticas</dc:creator>
  <cp:lastModifiedBy>Amy Ticas</cp:lastModifiedBy>
  <dcterms:created xsi:type="dcterms:W3CDTF">2015-06-05T18:19:34Z</dcterms:created>
  <dcterms:modified xsi:type="dcterms:W3CDTF">2025-12-01T11:59:10Z</dcterms:modified>
</cp:coreProperties>
</file>