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Y:\2026\26-054 Obra de pintura en zonas de IFEMA\3 Pliego y calendario\"/>
    </mc:Choice>
  </mc:AlternateContent>
  <xr:revisionPtr revIDLastSave="0" documentId="13_ncr:1_{8D0A3435-A21A-4C24-ACA8-F19DA1FA927D}" xr6:coauthVersionLast="47" xr6:coauthVersionMax="47" xr10:uidLastSave="{00000000-0000-0000-0000-000000000000}"/>
  <bookViews>
    <workbookView xWindow="-110" yWindow="-110" windowWidth="19420" windowHeight="10300" tabRatio="598" xr2:uid="{00000000-000D-0000-FFFF-FFFF00000000}"/>
  </bookViews>
  <sheets>
    <sheet name="lote 2"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4" i="7" l="1"/>
  <c r="H15" i="7"/>
  <c r="H16" i="7"/>
  <c r="H17" i="7"/>
  <c r="H18" i="7"/>
  <c r="H19" i="7"/>
  <c r="H20" i="7"/>
  <c r="H21" i="7"/>
  <c r="H22" i="7"/>
  <c r="H23" i="7"/>
  <c r="H24" i="7"/>
  <c r="H25" i="7"/>
  <c r="H26" i="7"/>
  <c r="H13" i="7"/>
  <c r="F26" i="7"/>
  <c r="F25" i="7"/>
  <c r="F24" i="7"/>
  <c r="F23" i="7"/>
  <c r="F22" i="7"/>
  <c r="F21" i="7"/>
  <c r="F20" i="7"/>
  <c r="F19" i="7"/>
  <c r="F18" i="7"/>
  <c r="F17" i="7"/>
  <c r="F16" i="7"/>
  <c r="F15" i="7"/>
  <c r="F14" i="7"/>
  <c r="F13" i="7"/>
  <c r="H27" i="7" l="1"/>
  <c r="F27" i="7"/>
</calcChain>
</file>

<file path=xl/sharedStrings.xml><?xml version="1.0" encoding="utf-8"?>
<sst xmlns="http://schemas.openxmlformats.org/spreadsheetml/2006/main" count="44" uniqueCount="32">
  <si>
    <t>€/un.</t>
  </si>
  <si>
    <t>Unidades</t>
  </si>
  <si>
    <t>TOTAL</t>
  </si>
  <si>
    <t>Nº</t>
  </si>
  <si>
    <t>RAL A PINTAR</t>
  </si>
  <si>
    <t>Columnas superiores area central sobre marquesina cristal 7m x 0,70 (M2)</t>
  </si>
  <si>
    <t>Columnas superiores edificio norte 5m x 0,70 y 2,50 x 0,70 (m2)</t>
  </si>
  <si>
    <t>REJILLAS DE PAB 9 Y 10 COLUMNAS PARTES SUPERIORES DE AREA CENTRAL Y PUERTAS DE ACCESO IFEMA</t>
  </si>
  <si>
    <t>Pintura perfiles fachada exterior de edificio sur oficinas  centrales (metro lineal)</t>
  </si>
  <si>
    <t>esmalte acrílico-poliuretano de dos componentes</t>
  </si>
  <si>
    <t>columnas superiores  2,50 metros de altura x 0,70 m partes superiores de area central sobre pasillo rodante  (m2)</t>
  </si>
  <si>
    <t xml:space="preserve">esmalte acrílico-poliuretano de dos componentes </t>
  </si>
  <si>
    <t>Pintura Cornisas azules  y tubo rectangular de pabellones  1, 2  zonas este, oeste y norte. (m2)</t>
  </si>
  <si>
    <t>Pintura cornisa  granates en pabellones 1 y 2 zonas este, oeste y norte  (m2)</t>
  </si>
  <si>
    <t>Pintura de barandillas perforadas, de pabellones 1 y 2, nucleo, area central y zona climatizacion, (m2).</t>
  </si>
  <si>
    <t>adornos granates en fachadas de pabellones 1 y 2, nucleo, area central, y zonas de climatizacion  (m2)</t>
  </si>
  <si>
    <t>pintura de escaleras verticales de azoteas (ml)</t>
  </si>
  <si>
    <t>pintura de frontis de puentes y laterales  7/9 y 8/10 de area cetral  (m2)</t>
  </si>
  <si>
    <t>pintura de marquesinas de puentes de area central  (m2)</t>
  </si>
  <si>
    <t>pintura techos de area central (m2)</t>
  </si>
  <si>
    <t>pintura de marquesinas de puentes de area central (ml)</t>
  </si>
  <si>
    <t>pintura plastica de exteriores, blanca.</t>
  </si>
  <si>
    <t>LOTE 2- FICHA DE PRECIOS UNITARIOS
INSTRUCCIONES DE CUMPLIMENTACIÓN DE LA TABLA:</t>
  </si>
  <si>
    <t>PRECIOS UNITARIO MÁXIMOS
 IVA EXCLUIDO</t>
  </si>
  <si>
    <t xml:space="preserve">PRECIOS UNITARIO  OFERTADOS
 IVA EXCLUIDO </t>
  </si>
  <si>
    <t>DESCRIPCIÓN</t>
  </si>
  <si>
    <t>TOTAL  OFERTADOS IVA EXCLUIDO</t>
  </si>
  <si>
    <t>TOTAL UNITARIO MAXIMO- IVA EXCLUIDO</t>
  </si>
  <si>
    <t>Los importes unitarios aquí ofertados incluyen el 13% de Gastos Generales y el 6% de Beneficio Industrial.</t>
  </si>
  <si>
    <t>(*) Esta cantidad es la que deberá expresar en el Modelo de Oferta Económica del Lote 2</t>
  </si>
  <si>
    <r>
      <t>Seguridad y Salud</t>
    </r>
    <r>
      <rPr>
        <b/>
        <sz val="11"/>
        <color theme="1"/>
        <rFont val="Calibri"/>
        <family val="2"/>
        <scheme val="minor"/>
      </rPr>
      <t xml:space="preserve"> (Este importe no podrá ser inferior al señalado )</t>
    </r>
  </si>
  <si>
    <t>El licitador deberá cumplimentar ÚNICAMENTE las celdas sombreadas en AZUL de la columna "PRECIO UNITARIO OFERTADO IVA EXCLUIDO". En estas celdas tendrá que introducir los importes unitarios ofertados para cada partida.
Tanto los valores de la columna "Subtotal ofertado", como el de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El capítulo de Seguridad y Salud no debe ofertarse con un importe inferior al señalado. Presentar una cifra inferior será motivo de exclusión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</si>
</sst>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2" x14ac:knownFonts="1">
    <font>
      <sz val="11"/>
      <color theme="1"/>
      <name val="Calibri"/>
      <family val="2"/>
      <scheme val="minor"/>
    </font>
    <font>
      <b/>
      <sz val="12"/>
      <color theme="1"/>
      <name val="Barlow"/>
    </font>
    <font>
      <b/>
      <sz val="11"/>
      <color theme="1"/>
      <name val="Barlow"/>
    </font>
    <font>
      <sz val="11"/>
      <color theme="1"/>
      <name val="Barlow"/>
    </font>
    <font>
      <sz val="11"/>
      <name val="Barlow"/>
    </font>
    <font>
      <sz val="10"/>
      <name val="Barlow"/>
    </font>
    <font>
      <sz val="10"/>
      <color theme="1"/>
      <name val="Barlow"/>
    </font>
    <font>
      <b/>
      <sz val="15"/>
      <color theme="1"/>
      <name val="Calibri"/>
      <family val="2"/>
      <scheme val="minor"/>
    </font>
    <font>
      <b/>
      <sz val="15"/>
      <color theme="1"/>
      <name val="Barlow"/>
    </font>
    <font>
      <sz val="8"/>
      <color theme="1"/>
      <name val="Calibri"/>
      <family val="2"/>
      <scheme val="minor"/>
    </font>
    <font>
      <b/>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tint="-0.14999847407452621"/>
        <bgColor indexed="64"/>
      </patternFill>
    </fill>
  </fills>
  <borders count="35">
    <border>
      <left/>
      <right/>
      <top/>
      <bottom/>
      <diagonal/>
    </border>
    <border>
      <left/>
      <right style="thick">
        <color indexed="64"/>
      </right>
      <top style="medium">
        <color indexed="64"/>
      </top>
      <bottom style="medium">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ck">
        <color indexed="64"/>
      </right>
      <top/>
      <bottom/>
      <diagonal/>
    </border>
    <border>
      <left style="thick">
        <color indexed="64"/>
      </left>
      <right style="thick">
        <color indexed="64"/>
      </right>
      <top/>
      <bottom/>
      <diagonal/>
    </border>
    <border>
      <left/>
      <right style="thin">
        <color indexed="64"/>
      </right>
      <top/>
      <bottom/>
      <diagonal/>
    </border>
    <border>
      <left style="medium">
        <color indexed="64"/>
      </left>
      <right style="medium">
        <color indexed="64"/>
      </right>
      <top style="medium">
        <color indexed="64"/>
      </top>
      <bottom style="medium">
        <color theme="1"/>
      </bottom>
      <diagonal/>
    </border>
    <border>
      <left style="medium">
        <color theme="1"/>
      </left>
      <right style="medium">
        <color theme="1"/>
      </right>
      <top style="medium">
        <color theme="1"/>
      </top>
      <bottom style="medium">
        <color theme="1"/>
      </bottom>
      <diagonal/>
    </border>
    <border>
      <left style="thin">
        <color indexed="64"/>
      </left>
      <right style="medium">
        <color theme="1"/>
      </right>
      <top style="medium">
        <color theme="1"/>
      </top>
      <bottom style="medium">
        <color theme="1"/>
      </bottom>
      <diagonal/>
    </border>
    <border>
      <left/>
      <right style="medium">
        <color theme="1"/>
      </right>
      <top style="medium">
        <color indexed="64"/>
      </top>
      <bottom/>
      <diagonal/>
    </border>
    <border>
      <left/>
      <right style="medium">
        <color theme="1"/>
      </right>
      <top style="medium">
        <color theme="1"/>
      </top>
      <bottom style="medium">
        <color theme="1"/>
      </bottom>
      <diagonal/>
    </border>
    <border>
      <left style="thin">
        <color indexed="64"/>
      </left>
      <right style="medium">
        <color theme="1"/>
      </right>
      <top style="medium">
        <color theme="1"/>
      </top>
      <bottom/>
      <diagonal/>
    </border>
    <border>
      <left/>
      <right style="medium">
        <color theme="1"/>
      </right>
      <top style="medium">
        <color theme="1"/>
      </top>
      <bottom/>
      <diagonal/>
    </border>
    <border>
      <left style="thin">
        <color indexed="64"/>
      </left>
      <right style="medium">
        <color theme="1"/>
      </right>
      <top/>
      <bottom/>
      <diagonal/>
    </border>
    <border>
      <left/>
      <right style="medium">
        <color theme="1"/>
      </right>
      <top/>
      <bottom/>
      <diagonal/>
    </border>
    <border>
      <left/>
      <right style="thin">
        <color indexed="64"/>
      </right>
      <top style="medium">
        <color theme="1"/>
      </top>
      <bottom style="medium">
        <color theme="1"/>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thin">
        <color theme="1"/>
      </top>
      <bottom/>
      <diagonal/>
    </border>
    <border>
      <left style="thin">
        <color theme="1"/>
      </left>
      <right style="medium">
        <color theme="1"/>
      </right>
      <top style="thin">
        <color theme="1"/>
      </top>
      <bottom/>
      <diagonal/>
    </border>
    <border>
      <left/>
      <right style="thin">
        <color indexed="64"/>
      </right>
      <top style="medium">
        <color theme="1"/>
      </top>
      <bottom/>
      <diagonal/>
    </border>
    <border>
      <left style="medium">
        <color indexed="64"/>
      </left>
      <right style="medium">
        <color theme="1"/>
      </right>
      <top/>
      <bottom style="medium">
        <color theme="1"/>
      </bottom>
      <diagonal/>
    </border>
    <border>
      <left style="thick">
        <color indexed="64"/>
      </left>
      <right/>
      <top/>
      <bottom/>
      <diagonal/>
    </border>
  </borders>
  <cellStyleXfs count="1">
    <xf numFmtId="0" fontId="0" fillId="0" borderId="0"/>
  </cellStyleXfs>
  <cellXfs count="87">
    <xf numFmtId="0" fontId="0" fillId="0" borderId="0" xfId="0"/>
    <xf numFmtId="0" fontId="4" fillId="2" borderId="7" xfId="0" applyFont="1" applyFill="1" applyBorder="1" applyAlignment="1">
      <alignment horizontal="center"/>
    </xf>
    <xf numFmtId="0" fontId="5" fillId="0" borderId="5" xfId="0" applyFont="1" applyBorder="1" applyAlignment="1" applyProtection="1">
      <alignment horizontal="justify" vertical="top" wrapText="1"/>
      <protection locked="0"/>
    </xf>
    <xf numFmtId="0" fontId="5" fillId="2" borderId="5" xfId="0" applyFont="1" applyFill="1" applyBorder="1" applyAlignment="1" applyProtection="1">
      <alignment horizontal="justify" vertical="top" wrapText="1"/>
      <protection locked="0"/>
    </xf>
    <xf numFmtId="0" fontId="5" fillId="2" borderId="3" xfId="0" applyFont="1" applyFill="1" applyBorder="1" applyAlignment="1" applyProtection="1">
      <alignment horizontal="justify" vertical="top" wrapText="1"/>
      <protection locked="0"/>
    </xf>
    <xf numFmtId="0" fontId="5" fillId="2" borderId="5" xfId="0" applyFont="1" applyFill="1" applyBorder="1" applyAlignment="1" applyProtection="1">
      <alignment horizontal="left" vertical="center" wrapText="1"/>
      <protection locked="0"/>
    </xf>
    <xf numFmtId="0" fontId="0" fillId="0" borderId="20" xfId="0" applyBorder="1"/>
    <xf numFmtId="0" fontId="0" fillId="0" borderId="27" xfId="0" applyBorder="1"/>
    <xf numFmtId="0" fontId="5" fillId="2" borderId="31" xfId="0" applyFont="1" applyFill="1" applyBorder="1" applyAlignment="1" applyProtection="1">
      <alignment horizontal="justify" vertical="top" wrapText="1"/>
      <protection locked="0"/>
    </xf>
    <xf numFmtId="0" fontId="5" fillId="2" borderId="20" xfId="0" applyFont="1" applyFill="1" applyBorder="1" applyAlignment="1" applyProtection="1">
      <alignment horizontal="justify" vertical="top" wrapText="1"/>
      <protection locked="0"/>
    </xf>
    <xf numFmtId="0" fontId="5" fillId="2" borderId="23" xfId="0" applyFont="1" applyFill="1" applyBorder="1" applyAlignment="1" applyProtection="1">
      <alignment horizontal="justify" vertical="top" wrapText="1"/>
      <protection locked="0"/>
    </xf>
    <xf numFmtId="0" fontId="6" fillId="0" borderId="25" xfId="0" applyFont="1" applyBorder="1"/>
    <xf numFmtId="0" fontId="5" fillId="0" borderId="10" xfId="0" applyFont="1" applyBorder="1" applyAlignment="1" applyProtection="1">
      <alignment horizontal="justify" vertical="top" wrapText="1"/>
      <protection locked="0"/>
    </xf>
    <xf numFmtId="0" fontId="5" fillId="0" borderId="27" xfId="0" applyFont="1" applyBorder="1" applyAlignment="1" applyProtection="1">
      <alignment horizontal="justify" vertical="top" wrapText="1"/>
      <protection locked="0"/>
    </xf>
    <xf numFmtId="0" fontId="6" fillId="0" borderId="32" xfId="0" applyFont="1" applyBorder="1" applyAlignment="1">
      <alignment horizontal="left" vertical="center"/>
    </xf>
    <xf numFmtId="0" fontId="6" fillId="0" borderId="27" xfId="0" applyFont="1" applyBorder="1" applyAlignment="1">
      <alignment horizontal="left" vertical="center"/>
    </xf>
    <xf numFmtId="0" fontId="6" fillId="0" borderId="17" xfId="0" applyFont="1" applyBorder="1" applyAlignment="1">
      <alignment horizontal="left" vertical="center"/>
    </xf>
    <xf numFmtId="0" fontId="5" fillId="2" borderId="7" xfId="0" applyFont="1" applyFill="1" applyBorder="1" applyAlignment="1" applyProtection="1">
      <alignment horizontal="justify" vertical="top" wrapText="1"/>
      <protection locked="0"/>
    </xf>
    <xf numFmtId="0" fontId="0" fillId="0" borderId="0" xfId="0" applyAlignment="1">
      <alignment horizontal="center"/>
    </xf>
    <xf numFmtId="0" fontId="0" fillId="0" borderId="0" xfId="0" applyProtection="1">
      <protection locked="0"/>
    </xf>
    <xf numFmtId="0" fontId="9" fillId="0" borderId="0" xfId="0" applyFont="1" applyProtection="1">
      <protection locked="0"/>
    </xf>
    <xf numFmtId="164" fontId="0" fillId="0" borderId="0" xfId="0" applyNumberFormat="1" applyProtection="1">
      <protection locked="0"/>
    </xf>
    <xf numFmtId="0" fontId="3" fillId="4" borderId="8" xfId="0" applyFont="1" applyFill="1" applyBorder="1" applyAlignment="1">
      <alignment horizontal="center"/>
    </xf>
    <xf numFmtId="0" fontId="2" fillId="5" borderId="7" xfId="0" applyFont="1" applyFill="1" applyBorder="1" applyAlignment="1">
      <alignment horizontal="center"/>
    </xf>
    <xf numFmtId="0" fontId="2" fillId="5" borderId="15" xfId="0" applyFont="1" applyFill="1" applyBorder="1" applyAlignment="1">
      <alignment horizontal="center" wrapText="1"/>
    </xf>
    <xf numFmtId="0" fontId="3" fillId="5" borderId="15" xfId="0" applyFont="1" applyFill="1" applyBorder="1" applyAlignment="1">
      <alignment horizontal="center"/>
    </xf>
    <xf numFmtId="0" fontId="3" fillId="5" borderId="16" xfId="0" applyFont="1" applyFill="1" applyBorder="1" applyAlignment="1">
      <alignment horizontal="center"/>
    </xf>
    <xf numFmtId="0" fontId="3" fillId="5" borderId="34" xfId="0" applyFont="1" applyFill="1" applyBorder="1" applyAlignment="1">
      <alignment horizontal="center" wrapText="1"/>
    </xf>
    <xf numFmtId="0" fontId="3" fillId="5" borderId="5" xfId="0" applyFont="1" applyFill="1" applyBorder="1" applyAlignment="1">
      <alignment horizontal="center"/>
    </xf>
    <xf numFmtId="0" fontId="3" fillId="5" borderId="15" xfId="0" applyFont="1" applyFill="1" applyBorder="1" applyAlignment="1">
      <alignment horizontal="center" wrapText="1"/>
    </xf>
    <xf numFmtId="0" fontId="1" fillId="7" borderId="9" xfId="0" applyFont="1" applyFill="1" applyBorder="1" applyAlignment="1">
      <alignment wrapText="1"/>
    </xf>
    <xf numFmtId="0" fontId="1" fillId="7" borderId="8" xfId="0" applyFont="1" applyFill="1" applyBorder="1" applyAlignment="1">
      <alignment wrapText="1"/>
    </xf>
    <xf numFmtId="0" fontId="1" fillId="7" borderId="5" xfId="0" applyFont="1" applyFill="1" applyBorder="1" applyAlignment="1">
      <alignment wrapText="1"/>
    </xf>
    <xf numFmtId="0" fontId="1" fillId="7" borderId="5" xfId="0" applyFont="1" applyFill="1" applyBorder="1" applyAlignment="1">
      <alignment horizontal="center" wrapText="1"/>
    </xf>
    <xf numFmtId="0" fontId="10" fillId="0" borderId="3" xfId="0" applyFont="1" applyBorder="1" applyAlignment="1">
      <alignment horizontal="center" vertical="center" wrapText="1"/>
    </xf>
    <xf numFmtId="0" fontId="0" fillId="0" borderId="19" xfId="0" applyBorder="1" applyAlignment="1">
      <alignment vertical="center"/>
    </xf>
    <xf numFmtId="0" fontId="0" fillId="0" borderId="0" xfId="0" applyAlignment="1">
      <alignment vertical="center"/>
    </xf>
    <xf numFmtId="164" fontId="5" fillId="0" borderId="3" xfId="0" applyNumberFormat="1" applyFont="1" applyBorder="1" applyAlignment="1">
      <alignment horizontal="center" vertical="center"/>
    </xf>
    <xf numFmtId="164" fontId="5" fillId="0" borderId="5" xfId="0" applyNumberFormat="1" applyFont="1" applyBorder="1" applyAlignment="1">
      <alignment horizontal="center" vertical="center"/>
    </xf>
    <xf numFmtId="164" fontId="5" fillId="0" borderId="1" xfId="0" applyNumberFormat="1" applyFont="1" applyBorder="1" applyAlignment="1">
      <alignment horizontal="center" vertical="center"/>
    </xf>
    <xf numFmtId="164" fontId="5" fillId="6" borderId="5" xfId="0" applyNumberFormat="1" applyFont="1" applyFill="1" applyBorder="1" applyAlignment="1">
      <alignment horizontal="center" vertical="center"/>
    </xf>
    <xf numFmtId="164" fontId="4" fillId="0" borderId="5" xfId="0" applyNumberFormat="1" applyFont="1" applyBorder="1" applyAlignment="1">
      <alignment horizontal="center"/>
    </xf>
    <xf numFmtId="164" fontId="5" fillId="0" borderId="2" xfId="0" applyNumberFormat="1" applyFont="1" applyBorder="1" applyAlignment="1">
      <alignment horizontal="center" vertical="center"/>
    </xf>
    <xf numFmtId="164" fontId="5" fillId="0" borderId="8" xfId="0" applyNumberFormat="1" applyFont="1" applyBorder="1" applyAlignment="1">
      <alignment horizontal="center" vertical="center"/>
    </xf>
    <xf numFmtId="164" fontId="5" fillId="6" borderId="8" xfId="0" applyNumberFormat="1" applyFont="1" applyFill="1" applyBorder="1" applyAlignment="1">
      <alignment horizontal="center" vertical="center"/>
    </xf>
    <xf numFmtId="164" fontId="5" fillId="0" borderId="4" xfId="0" applyNumberFormat="1" applyFont="1" applyBorder="1" applyAlignment="1">
      <alignment horizontal="center" vertical="center"/>
    </xf>
    <xf numFmtId="164" fontId="5" fillId="0" borderId="18" xfId="0" applyNumberFormat="1" applyFont="1" applyBorder="1" applyAlignment="1">
      <alignment horizontal="center" vertical="center"/>
    </xf>
    <xf numFmtId="164" fontId="5" fillId="6" borderId="18" xfId="0" applyNumberFormat="1" applyFont="1" applyFill="1" applyBorder="1" applyAlignment="1">
      <alignment horizontal="center" vertical="center"/>
    </xf>
    <xf numFmtId="164" fontId="5" fillId="2" borderId="6" xfId="0" applyNumberFormat="1" applyFont="1" applyFill="1" applyBorder="1" applyAlignment="1">
      <alignment horizontal="center" vertical="center"/>
    </xf>
    <xf numFmtId="164" fontId="5" fillId="2" borderId="33" xfId="0" applyNumberFormat="1" applyFont="1" applyFill="1" applyBorder="1" applyAlignment="1">
      <alignment horizontal="center" vertical="center"/>
    </xf>
    <xf numFmtId="164" fontId="5" fillId="2" borderId="1" xfId="0" applyNumberFormat="1" applyFont="1" applyFill="1" applyBorder="1" applyAlignment="1">
      <alignment horizontal="center" vertical="center"/>
    </xf>
    <xf numFmtId="164" fontId="5" fillId="6" borderId="33" xfId="0" applyNumberFormat="1" applyFont="1" applyFill="1" applyBorder="1" applyAlignment="1">
      <alignment horizontal="center" vertical="center"/>
    </xf>
    <xf numFmtId="164" fontId="6" fillId="0" borderId="30" xfId="0" applyNumberFormat="1" applyFont="1" applyBorder="1" applyAlignment="1">
      <alignment horizontal="center" vertical="center"/>
    </xf>
    <xf numFmtId="164" fontId="6" fillId="0" borderId="26" xfId="0" applyNumberFormat="1" applyFont="1" applyBorder="1" applyAlignment="1">
      <alignment horizontal="center" vertical="center"/>
    </xf>
    <xf numFmtId="164" fontId="5" fillId="0" borderId="21" xfId="0" applyNumberFormat="1" applyFont="1" applyBorder="1" applyAlignment="1">
      <alignment horizontal="center" vertical="center"/>
    </xf>
    <xf numFmtId="164" fontId="6" fillId="6" borderId="26" xfId="0" applyNumberFormat="1" applyFont="1" applyFill="1" applyBorder="1" applyAlignment="1">
      <alignment horizontal="center" vertical="center"/>
    </xf>
    <xf numFmtId="164" fontId="3" fillId="0" borderId="22" xfId="0" applyNumberFormat="1" applyFont="1" applyBorder="1" applyAlignment="1">
      <alignment horizontal="center" vertical="center"/>
    </xf>
    <xf numFmtId="164" fontId="6" fillId="0" borderId="22" xfId="0" applyNumberFormat="1" applyFont="1" applyBorder="1" applyAlignment="1">
      <alignment horizontal="center" vertical="center"/>
    </xf>
    <xf numFmtId="164" fontId="5" fillId="0" borderId="22" xfId="0" applyNumberFormat="1" applyFont="1" applyBorder="1" applyAlignment="1">
      <alignment horizontal="center" vertical="center"/>
    </xf>
    <xf numFmtId="164" fontId="6" fillId="6" borderId="22" xfId="0" applyNumberFormat="1" applyFont="1" applyFill="1" applyBorder="1" applyAlignment="1">
      <alignment horizontal="center" vertical="center"/>
    </xf>
    <xf numFmtId="164" fontId="3" fillId="0" borderId="24" xfId="0" applyNumberFormat="1" applyFont="1" applyBorder="1" applyAlignment="1">
      <alignment horizontal="center"/>
    </xf>
    <xf numFmtId="164" fontId="6" fillId="0" borderId="24" xfId="0" applyNumberFormat="1" applyFont="1" applyBorder="1" applyAlignment="1">
      <alignment horizontal="center" vertical="center"/>
    </xf>
    <xf numFmtId="164" fontId="3" fillId="0" borderId="24" xfId="0" applyNumberFormat="1" applyFont="1" applyBorder="1" applyAlignment="1">
      <alignment horizontal="center" vertical="center"/>
    </xf>
    <xf numFmtId="164" fontId="6" fillId="6" borderId="24" xfId="0" applyNumberFormat="1" applyFont="1" applyFill="1" applyBorder="1" applyAlignment="1">
      <alignment horizontal="center" vertical="center"/>
    </xf>
    <xf numFmtId="164" fontId="3" fillId="0" borderId="22" xfId="0" applyNumberFormat="1" applyFont="1" applyBorder="1" applyAlignment="1">
      <alignment horizontal="center"/>
    </xf>
    <xf numFmtId="164" fontId="3" fillId="0" borderId="26" xfId="0" applyNumberFormat="1" applyFont="1" applyBorder="1" applyAlignment="1">
      <alignment horizontal="center"/>
    </xf>
    <xf numFmtId="164" fontId="6" fillId="2" borderId="26" xfId="0" applyNumberFormat="1" applyFont="1" applyFill="1" applyBorder="1" applyAlignment="1">
      <alignment horizontal="center" vertical="center"/>
    </xf>
    <xf numFmtId="164" fontId="0" fillId="0" borderId="29" xfId="0" applyNumberFormat="1" applyBorder="1" applyAlignment="1">
      <alignment horizontal="center" vertical="center"/>
    </xf>
    <xf numFmtId="164" fontId="0" fillId="0" borderId="19" xfId="0" applyNumberFormat="1" applyBorder="1" applyAlignment="1">
      <alignment horizontal="center" vertical="center"/>
    </xf>
    <xf numFmtId="164" fontId="0" fillId="6" borderId="19" xfId="0" applyNumberFormat="1" applyFill="1" applyBorder="1" applyAlignment="1">
      <alignment horizontal="center" vertical="center"/>
    </xf>
    <xf numFmtId="164" fontId="8" fillId="0" borderId="22" xfId="0" applyNumberFormat="1" applyFont="1" applyBorder="1" applyAlignment="1">
      <alignment horizontal="center" vertical="center"/>
    </xf>
    <xf numFmtId="164" fontId="8" fillId="0" borderId="5" xfId="0" applyNumberFormat="1" applyFont="1" applyBorder="1" applyAlignment="1">
      <alignment horizontal="center" vertical="center"/>
    </xf>
    <xf numFmtId="0" fontId="7" fillId="0" borderId="0" xfId="0" applyFont="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0" fillId="3" borderId="2" xfId="0" applyFill="1" applyBorder="1" applyAlignment="1" applyProtection="1">
      <alignment horizontal="center" vertical="center" wrapText="1"/>
      <protection locked="0"/>
    </xf>
    <xf numFmtId="0" fontId="2" fillId="0" borderId="0" xfId="0" applyFont="1" applyAlignment="1">
      <alignment horizontal="center" vertical="center"/>
    </xf>
    <xf numFmtId="0" fontId="7" fillId="0" borderId="28" xfId="0" applyFont="1" applyBorder="1" applyAlignment="1">
      <alignment horizontal="right" vertical="center"/>
    </xf>
    <xf numFmtId="0" fontId="7" fillId="0" borderId="29" xfId="0" applyFont="1" applyBorder="1" applyAlignment="1">
      <alignment horizontal="right" vertical="center"/>
    </xf>
    <xf numFmtId="0" fontId="7" fillId="0" borderId="22" xfId="0" applyFont="1" applyBorder="1" applyAlignment="1">
      <alignment horizontal="right" vertical="center"/>
    </xf>
    <xf numFmtId="0" fontId="1" fillId="4" borderId="11" xfId="0" applyFont="1" applyFill="1" applyBorder="1" applyAlignment="1">
      <alignment horizontal="center"/>
    </xf>
    <xf numFmtId="0" fontId="1" fillId="4" borderId="14" xfId="0" applyFont="1" applyFill="1" applyBorder="1" applyAlignment="1">
      <alignment horizontal="center"/>
    </xf>
    <xf numFmtId="0" fontId="1" fillId="4" borderId="12" xfId="0" applyFont="1" applyFill="1" applyBorder="1" applyAlignment="1">
      <alignment horizontal="center"/>
    </xf>
    <xf numFmtId="0" fontId="1" fillId="4" borderId="13" xfId="0" applyFont="1" applyFill="1" applyBorder="1" applyAlignment="1">
      <alignment horizontal="center"/>
    </xf>
    <xf numFmtId="0" fontId="2" fillId="7" borderId="11"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2" fillId="7" borderId="11" xfId="0" applyFont="1" applyFill="1" applyBorder="1" applyAlignment="1">
      <alignment horizontal="center" wrapText="1"/>
    </xf>
    <xf numFmtId="0" fontId="2" fillId="7" borderId="13" xfId="0" applyFont="1" applyFill="1" applyBorder="1" applyAlignment="1">
      <alignment horizontal="center" wrapText="1"/>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9504E-04A5-434F-BEE3-FE90C47604F5}">
  <sheetPr>
    <tabColor theme="5"/>
  </sheetPr>
  <dimension ref="A1:H31"/>
  <sheetViews>
    <sheetView tabSelected="1" topLeftCell="A3" zoomScale="90" zoomScaleNormal="90" workbookViewId="0">
      <selection activeCell="A3" sqref="A3:H9"/>
    </sheetView>
  </sheetViews>
  <sheetFormatPr baseColWidth="10" defaultRowHeight="14.5" x14ac:dyDescent="0.35"/>
  <cols>
    <col min="1" max="1" width="9.36328125" customWidth="1"/>
    <col min="2" max="2" width="61" customWidth="1"/>
    <col min="3" max="3" width="29.26953125" customWidth="1"/>
    <col min="4" max="4" width="11.90625" customWidth="1"/>
    <col min="5" max="5" width="12.26953125" customWidth="1"/>
    <col min="6" max="6" width="17.90625" customWidth="1"/>
    <col min="7" max="7" width="20.08984375" customWidth="1"/>
    <col min="8" max="8" width="15.453125" customWidth="1"/>
  </cols>
  <sheetData>
    <row r="1" spans="1:8" s="19" customFormat="1" ht="46.5" customHeight="1" x14ac:dyDescent="0.35">
      <c r="A1" s="72" t="s">
        <v>22</v>
      </c>
      <c r="B1" s="72"/>
      <c r="C1" s="72"/>
      <c r="D1" s="72"/>
      <c r="E1" s="72"/>
      <c r="F1" s="72"/>
      <c r="G1" s="72"/>
      <c r="H1" s="72"/>
    </row>
    <row r="2" spans="1:8" s="19" customFormat="1" x14ac:dyDescent="0.35">
      <c r="A2" s="20"/>
      <c r="B2" s="20"/>
      <c r="E2" s="21"/>
      <c r="F2" s="21"/>
      <c r="G2" s="21"/>
      <c r="H2" s="21"/>
    </row>
    <row r="3" spans="1:8" s="19" customFormat="1" ht="25" customHeight="1" x14ac:dyDescent="0.35">
      <c r="A3" s="73" t="s">
        <v>31</v>
      </c>
      <c r="B3" s="73"/>
      <c r="C3" s="73"/>
      <c r="D3" s="73"/>
      <c r="E3" s="73"/>
      <c r="F3" s="73"/>
      <c r="G3" s="73"/>
      <c r="H3" s="73"/>
    </row>
    <row r="4" spans="1:8" s="19" customFormat="1" ht="25" customHeight="1" x14ac:dyDescent="0.35">
      <c r="A4" s="73"/>
      <c r="B4" s="73"/>
      <c r="C4" s="73"/>
      <c r="D4" s="73"/>
      <c r="E4" s="73"/>
      <c r="F4" s="73"/>
      <c r="G4" s="73"/>
      <c r="H4" s="73"/>
    </row>
    <row r="5" spans="1:8" s="19" customFormat="1" ht="25" customHeight="1" x14ac:dyDescent="0.35">
      <c r="A5" s="73"/>
      <c r="B5" s="73"/>
      <c r="C5" s="73"/>
      <c r="D5" s="73"/>
      <c r="E5" s="73"/>
      <c r="F5" s="73"/>
      <c r="G5" s="73"/>
      <c r="H5" s="73"/>
    </row>
    <row r="6" spans="1:8" s="19" customFormat="1" ht="25" customHeight="1" x14ac:dyDescent="0.35">
      <c r="A6" s="73"/>
      <c r="B6" s="73"/>
      <c r="C6" s="73"/>
      <c r="D6" s="73"/>
      <c r="E6" s="73"/>
      <c r="F6" s="73"/>
      <c r="G6" s="73"/>
      <c r="H6" s="73"/>
    </row>
    <row r="7" spans="1:8" s="19" customFormat="1" ht="25" customHeight="1" x14ac:dyDescent="0.35">
      <c r="A7" s="73"/>
      <c r="B7" s="73"/>
      <c r="C7" s="73"/>
      <c r="D7" s="73"/>
      <c r="E7" s="73"/>
      <c r="F7" s="73"/>
      <c r="G7" s="73"/>
      <c r="H7" s="73"/>
    </row>
    <row r="8" spans="1:8" s="19" customFormat="1" ht="25" customHeight="1" x14ac:dyDescent="0.35">
      <c r="A8" s="73"/>
      <c r="B8" s="73"/>
      <c r="C8" s="73"/>
      <c r="D8" s="73"/>
      <c r="E8" s="73"/>
      <c r="F8" s="73"/>
      <c r="G8" s="73"/>
      <c r="H8" s="73"/>
    </row>
    <row r="9" spans="1:8" s="19" customFormat="1" ht="25" customHeight="1" thickBot="1" x14ac:dyDescent="0.4">
      <c r="A9" s="74"/>
      <c r="B9" s="74"/>
      <c r="C9" s="74"/>
      <c r="D9" s="74"/>
      <c r="E9" s="74"/>
      <c r="F9" s="74"/>
      <c r="G9" s="74"/>
      <c r="H9" s="74"/>
    </row>
    <row r="10" spans="1:8" ht="31.75" customHeight="1" thickBot="1" x14ac:dyDescent="0.55000000000000004">
      <c r="A10" s="22"/>
      <c r="B10" s="79" t="s">
        <v>7</v>
      </c>
      <c r="C10" s="80"/>
      <c r="D10" s="81"/>
      <c r="E10" s="81"/>
      <c r="F10" s="81"/>
      <c r="G10" s="81"/>
      <c r="H10" s="82"/>
    </row>
    <row r="11" spans="1:8" ht="31.75" customHeight="1" thickBot="1" x14ac:dyDescent="0.55000000000000004">
      <c r="A11" s="30"/>
      <c r="B11" s="31"/>
      <c r="C11" s="32"/>
      <c r="D11" s="33"/>
      <c r="E11" s="83" t="s">
        <v>23</v>
      </c>
      <c r="F11" s="84"/>
      <c r="G11" s="85" t="s">
        <v>24</v>
      </c>
      <c r="H11" s="86"/>
    </row>
    <row r="12" spans="1:8" s="18" customFormat="1" ht="31.75" customHeight="1" thickBot="1" x14ac:dyDescent="0.45">
      <c r="A12" s="23" t="s">
        <v>3</v>
      </c>
      <c r="B12" s="24" t="s">
        <v>25</v>
      </c>
      <c r="C12" s="24" t="s">
        <v>4</v>
      </c>
      <c r="D12" s="25" t="s">
        <v>1</v>
      </c>
      <c r="E12" s="26" t="s">
        <v>0</v>
      </c>
      <c r="F12" s="27" t="s">
        <v>2</v>
      </c>
      <c r="G12" s="28" t="s">
        <v>0</v>
      </c>
      <c r="H12" s="29" t="s">
        <v>2</v>
      </c>
    </row>
    <row r="13" spans="1:8" ht="31.75" customHeight="1" thickBot="1" x14ac:dyDescent="0.45">
      <c r="A13" s="1">
        <v>1</v>
      </c>
      <c r="B13" s="4" t="s">
        <v>5</v>
      </c>
      <c r="C13" s="3" t="s">
        <v>9</v>
      </c>
      <c r="D13" s="37">
        <v>328</v>
      </c>
      <c r="E13" s="38">
        <v>9.5</v>
      </c>
      <c r="F13" s="39">
        <f t="shared" ref="F13:F22" si="0">D13*E13</f>
        <v>3116</v>
      </c>
      <c r="G13" s="40"/>
      <c r="H13" s="41">
        <f>+D13*G13</f>
        <v>0</v>
      </c>
    </row>
    <row r="14" spans="1:8" ht="31.75" customHeight="1" thickBot="1" x14ac:dyDescent="0.45">
      <c r="A14" s="1">
        <v>2</v>
      </c>
      <c r="B14" s="4" t="s">
        <v>10</v>
      </c>
      <c r="C14" s="3" t="s">
        <v>9</v>
      </c>
      <c r="D14" s="42">
        <v>7</v>
      </c>
      <c r="E14" s="43">
        <v>9.5</v>
      </c>
      <c r="F14" s="39">
        <f t="shared" si="0"/>
        <v>66.5</v>
      </c>
      <c r="G14" s="44"/>
      <c r="H14" s="41">
        <f t="shared" ref="H14:H26" si="1">+D14*G14</f>
        <v>0</v>
      </c>
    </row>
    <row r="15" spans="1:8" ht="31.75" customHeight="1" thickBot="1" x14ac:dyDescent="0.45">
      <c r="A15" s="1">
        <v>3</v>
      </c>
      <c r="B15" s="4" t="s">
        <v>6</v>
      </c>
      <c r="C15" s="3" t="s">
        <v>9</v>
      </c>
      <c r="D15" s="42">
        <v>7</v>
      </c>
      <c r="E15" s="43">
        <v>9.5</v>
      </c>
      <c r="F15" s="39">
        <f t="shared" si="0"/>
        <v>66.5</v>
      </c>
      <c r="G15" s="44"/>
      <c r="H15" s="41">
        <f t="shared" si="1"/>
        <v>0</v>
      </c>
    </row>
    <row r="16" spans="1:8" ht="31.75" customHeight="1" thickBot="1" x14ac:dyDescent="0.45">
      <c r="A16" s="1">
        <v>4</v>
      </c>
      <c r="B16" s="5" t="s">
        <v>8</v>
      </c>
      <c r="C16" s="3" t="s">
        <v>9</v>
      </c>
      <c r="D16" s="45">
        <v>3600</v>
      </c>
      <c r="E16" s="38">
        <v>8.8000000000000007</v>
      </c>
      <c r="F16" s="39">
        <f t="shared" si="0"/>
        <v>31680.000000000004</v>
      </c>
      <c r="G16" s="40"/>
      <c r="H16" s="41">
        <f t="shared" si="1"/>
        <v>0</v>
      </c>
    </row>
    <row r="17" spans="1:8" ht="31.75" customHeight="1" thickBot="1" x14ac:dyDescent="0.45">
      <c r="A17" s="1">
        <v>5</v>
      </c>
      <c r="B17" s="3" t="s">
        <v>12</v>
      </c>
      <c r="C17" s="2" t="s">
        <v>11</v>
      </c>
      <c r="D17" s="45">
        <v>425</v>
      </c>
      <c r="E17" s="38">
        <v>9</v>
      </c>
      <c r="F17" s="39">
        <f t="shared" si="0"/>
        <v>3825</v>
      </c>
      <c r="G17" s="40"/>
      <c r="H17" s="41">
        <f t="shared" si="1"/>
        <v>0</v>
      </c>
    </row>
    <row r="18" spans="1:8" ht="31.75" customHeight="1" thickBot="1" x14ac:dyDescent="0.45">
      <c r="A18" s="1">
        <v>6</v>
      </c>
      <c r="B18" s="3" t="s">
        <v>13</v>
      </c>
      <c r="C18" s="2" t="s">
        <v>11</v>
      </c>
      <c r="D18" s="45">
        <v>440</v>
      </c>
      <c r="E18" s="38">
        <v>9</v>
      </c>
      <c r="F18" s="39">
        <f t="shared" si="0"/>
        <v>3960</v>
      </c>
      <c r="G18" s="40"/>
      <c r="H18" s="41">
        <f t="shared" si="1"/>
        <v>0</v>
      </c>
    </row>
    <row r="19" spans="1:8" ht="31.75" customHeight="1" thickBot="1" x14ac:dyDescent="0.45">
      <c r="A19" s="1">
        <v>7</v>
      </c>
      <c r="B19" s="3" t="s">
        <v>14</v>
      </c>
      <c r="C19" s="2" t="s">
        <v>11</v>
      </c>
      <c r="D19" s="45">
        <v>176</v>
      </c>
      <c r="E19" s="46">
        <v>9</v>
      </c>
      <c r="F19" s="39">
        <f t="shared" si="0"/>
        <v>1584</v>
      </c>
      <c r="G19" s="47"/>
      <c r="H19" s="41">
        <f t="shared" si="1"/>
        <v>0</v>
      </c>
    </row>
    <row r="20" spans="1:8" ht="31.75" customHeight="1" thickBot="1" x14ac:dyDescent="0.45">
      <c r="A20" s="1">
        <v>8</v>
      </c>
      <c r="B20" s="3" t="s">
        <v>15</v>
      </c>
      <c r="C20" s="17" t="s">
        <v>11</v>
      </c>
      <c r="D20" s="48">
        <v>1000</v>
      </c>
      <c r="E20" s="49">
        <v>9</v>
      </c>
      <c r="F20" s="50">
        <f t="shared" si="0"/>
        <v>9000</v>
      </c>
      <c r="G20" s="51"/>
      <c r="H20" s="41">
        <f t="shared" si="1"/>
        <v>0</v>
      </c>
    </row>
    <row r="21" spans="1:8" ht="31.75" customHeight="1" thickBot="1" x14ac:dyDescent="0.45">
      <c r="A21" s="1">
        <v>9</v>
      </c>
      <c r="B21" s="12" t="s">
        <v>16</v>
      </c>
      <c r="C21" s="8" t="s">
        <v>9</v>
      </c>
      <c r="D21" s="52">
        <v>205</v>
      </c>
      <c r="E21" s="53">
        <v>9</v>
      </c>
      <c r="F21" s="54">
        <f t="shared" si="0"/>
        <v>1845</v>
      </c>
      <c r="G21" s="55"/>
      <c r="H21" s="41">
        <f t="shared" si="1"/>
        <v>0</v>
      </c>
    </row>
    <row r="22" spans="1:8" ht="31.75" customHeight="1" thickBot="1" x14ac:dyDescent="0.45">
      <c r="A22" s="1">
        <v>10</v>
      </c>
      <c r="B22" s="13" t="s">
        <v>17</v>
      </c>
      <c r="C22" s="9" t="s">
        <v>9</v>
      </c>
      <c r="D22" s="56">
        <v>100</v>
      </c>
      <c r="E22" s="57">
        <v>9</v>
      </c>
      <c r="F22" s="58">
        <f t="shared" si="0"/>
        <v>900</v>
      </c>
      <c r="G22" s="59"/>
      <c r="H22" s="41">
        <f t="shared" si="1"/>
        <v>0</v>
      </c>
    </row>
    <row r="23" spans="1:8" ht="31.75" customHeight="1" thickBot="1" x14ac:dyDescent="0.45">
      <c r="A23" s="1">
        <v>11</v>
      </c>
      <c r="B23" s="14" t="s">
        <v>18</v>
      </c>
      <c r="C23" s="10" t="s">
        <v>9</v>
      </c>
      <c r="D23" s="60">
        <v>950</v>
      </c>
      <c r="E23" s="61">
        <v>9</v>
      </c>
      <c r="F23" s="62">
        <f>D23*E23</f>
        <v>8550</v>
      </c>
      <c r="G23" s="63"/>
      <c r="H23" s="41">
        <f t="shared" si="1"/>
        <v>0</v>
      </c>
    </row>
    <row r="24" spans="1:8" ht="31.75" customHeight="1" thickBot="1" x14ac:dyDescent="0.45">
      <c r="A24" s="1">
        <v>12</v>
      </c>
      <c r="B24" s="15" t="s">
        <v>20</v>
      </c>
      <c r="C24" s="9" t="s">
        <v>9</v>
      </c>
      <c r="D24" s="64">
        <v>290</v>
      </c>
      <c r="E24" s="57">
        <v>9</v>
      </c>
      <c r="F24" s="62">
        <f>D24*E24</f>
        <v>2610</v>
      </c>
      <c r="G24" s="59"/>
      <c r="H24" s="41">
        <f t="shared" si="1"/>
        <v>0</v>
      </c>
    </row>
    <row r="25" spans="1:8" ht="31.75" customHeight="1" thickBot="1" x14ac:dyDescent="0.45">
      <c r="A25" s="1">
        <v>13</v>
      </c>
      <c r="B25" s="16" t="s">
        <v>19</v>
      </c>
      <c r="C25" s="11" t="s">
        <v>21</v>
      </c>
      <c r="D25" s="65">
        <v>1227</v>
      </c>
      <c r="E25" s="66">
        <v>6</v>
      </c>
      <c r="F25" s="62">
        <f>D25*E25</f>
        <v>7362</v>
      </c>
      <c r="G25" s="55"/>
      <c r="H25" s="41">
        <f t="shared" si="1"/>
        <v>0</v>
      </c>
    </row>
    <row r="26" spans="1:8" ht="31.75" customHeight="1" thickBot="1" x14ac:dyDescent="0.45">
      <c r="A26" s="1">
        <v>14</v>
      </c>
      <c r="B26" s="7" t="s">
        <v>30</v>
      </c>
      <c r="C26" s="6"/>
      <c r="D26" s="67">
        <v>1</v>
      </c>
      <c r="E26" s="68">
        <v>720</v>
      </c>
      <c r="F26" s="62">
        <f>D26*E26</f>
        <v>720</v>
      </c>
      <c r="G26" s="69"/>
      <c r="H26" s="41">
        <f t="shared" si="1"/>
        <v>0</v>
      </c>
    </row>
    <row r="27" spans="1:8" s="36" customFormat="1" ht="40.5" customHeight="1" thickBot="1" x14ac:dyDescent="0.4">
      <c r="A27" s="35"/>
      <c r="B27" s="76" t="s">
        <v>27</v>
      </c>
      <c r="C27" s="77"/>
      <c r="D27" s="77"/>
      <c r="E27" s="78"/>
      <c r="F27" s="70">
        <f>SUM(F13:F26)</f>
        <v>75285</v>
      </c>
      <c r="G27" s="34" t="s">
        <v>26</v>
      </c>
      <c r="H27" s="71">
        <f>SUM(H13:H26)</f>
        <v>0</v>
      </c>
    </row>
    <row r="28" spans="1:8" ht="31.75" customHeight="1" x14ac:dyDescent="0.35"/>
    <row r="30" spans="1:8" ht="16" x14ac:dyDescent="0.35">
      <c r="A30" s="75" t="s">
        <v>29</v>
      </c>
      <c r="B30" s="75"/>
      <c r="C30" s="75"/>
      <c r="D30" s="75"/>
      <c r="E30" s="75"/>
      <c r="F30" s="75"/>
      <c r="G30" s="75"/>
      <c r="H30" s="75"/>
    </row>
    <row r="31" spans="1:8" ht="16" x14ac:dyDescent="0.35">
      <c r="A31" s="75" t="s">
        <v>28</v>
      </c>
      <c r="B31" s="75"/>
      <c r="C31" s="75"/>
      <c r="D31" s="75"/>
      <c r="E31" s="75"/>
      <c r="F31" s="75"/>
      <c r="G31" s="75"/>
      <c r="H31" s="75"/>
    </row>
  </sheetData>
  <mergeCells count="8">
    <mergeCell ref="A1:H1"/>
    <mergeCell ref="A3:H9"/>
    <mergeCell ref="A30:H30"/>
    <mergeCell ref="A31:H31"/>
    <mergeCell ref="B27:E27"/>
    <mergeCell ref="B10:H10"/>
    <mergeCell ref="E11:F11"/>
    <mergeCell ref="G11:H11"/>
  </mergeCell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E75E7CA85ACD24E8CC43F3D0482B2B7" ma:contentTypeVersion="18" ma:contentTypeDescription="Create a new document." ma:contentTypeScope="" ma:versionID="b48a5cfa380b79d5dcd432eb6440b87c">
  <xsd:schema xmlns:xsd="http://www.w3.org/2001/XMLSchema" xmlns:xs="http://www.w3.org/2001/XMLSchema" xmlns:p="http://schemas.microsoft.com/office/2006/metadata/properties" xmlns:ns3="93f2bcec-6040-465e-b633-f670136b5f36" xmlns:ns4="603d6229-13a5-466c-8b9d-df308b257a1b" targetNamespace="http://schemas.microsoft.com/office/2006/metadata/properties" ma:root="true" ma:fieldsID="9925b3b8c8374a4c4d7035fed0021057" ns3:_="" ns4:_="">
    <xsd:import namespace="93f2bcec-6040-465e-b633-f670136b5f36"/>
    <xsd:import namespace="603d6229-13a5-466c-8b9d-df308b257a1b"/>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LengthInSeconds" minOccurs="0"/>
                <xsd:element ref="ns3:MediaServiceDateTaken"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f2bcec-6040-465e-b633-f670136b5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3d6229-13a5-466c-8b9d-df308b257a1b"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93f2bcec-6040-465e-b633-f670136b5f3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D1032F-6E63-4DBA-9D7F-4ED145467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f2bcec-6040-465e-b633-f670136b5f36"/>
    <ds:schemaRef ds:uri="603d6229-13a5-466c-8b9d-df308b257a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70717C7-634E-4634-BF42-791F58C74E01}">
  <ds:schemaRefs>
    <ds:schemaRef ds:uri="http://purl.org/dc/dcmitype/"/>
    <ds:schemaRef ds:uri="http://schemas.microsoft.com/office/2006/metadata/properties"/>
    <ds:schemaRef ds:uri="http://www.w3.org/XML/1998/namespace"/>
    <ds:schemaRef ds:uri="http://purl.org/dc/elements/1.1/"/>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603d6229-13a5-466c-8b9d-df308b257a1b"/>
    <ds:schemaRef ds:uri="93f2bcec-6040-465e-b633-f670136b5f36"/>
  </ds:schemaRefs>
</ds:datastoreItem>
</file>

<file path=customXml/itemProps3.xml><?xml version="1.0" encoding="utf-8"?>
<ds:datastoreItem xmlns:ds="http://schemas.openxmlformats.org/officeDocument/2006/customXml" ds:itemID="{36259202-9D5F-4850-8730-1DDBD199007B}">
  <ds:schemaRefs>
    <ds:schemaRef ds:uri="http://schemas.microsoft.com/sharepoint/v3/contenttype/forms"/>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Adriana Bastidas</cp:lastModifiedBy>
  <dcterms:created xsi:type="dcterms:W3CDTF">2015-06-05T18:19:34Z</dcterms:created>
  <dcterms:modified xsi:type="dcterms:W3CDTF">2026-03-10T11:07:14Z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0x0101007E75E7CA85ACD24E8CC43F3D0482B2B7</vt:lpwstr>
  </property>
</Properties>
</file>