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ustomProperty1.bin" ContentType="application/vnd.openxmlformats-officedocument.spreadsheetml.customProperty"/>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Metadata/LabelInfo.xml" ContentType="application/vnd.ms-office.classificationlabel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package/2006/relationships/metadata/core-properties" Target="docProps/core.xml"/><Relationship Id="rId2" Type="http://schemas.microsoft.com/office/2020/02/relationships/classificationlabels" Target="docMetadata/LabelInfo.xml"/><Relationship Id="rId1" Type="http://schemas.openxmlformats.org/officeDocument/2006/relationships/officeDocument" Target="xl/workbook.xml"/><Relationship Id="rId5" Type="http://schemas.openxmlformats.org/officeDocument/2006/relationships/custom-properties" Target="docProps/custom.xml"/><Relationship Id="rId4"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9725"/>
  <workbookPr/>
  <mc:AlternateContent xmlns:mc="http://schemas.openxmlformats.org/markup-compatibility/2006">
    <mc:Choice Requires="x15">
      <x15ac:absPath xmlns:x15ac="http://schemas.microsoft.com/office/spreadsheetml/2010/11/ac" url="Y:\2026\26-054 Obra de pintura en zonas de IFEMA\3 Pliego y calendario\"/>
    </mc:Choice>
  </mc:AlternateContent>
  <xr:revisionPtr revIDLastSave="0" documentId="13_ncr:1_{68A8F3AE-7076-4832-904E-F7869A8AF86F}" xr6:coauthVersionLast="47" xr6:coauthVersionMax="47" xr10:uidLastSave="{00000000-0000-0000-0000-000000000000}"/>
  <bookViews>
    <workbookView xWindow="-120" yWindow="-120" windowWidth="51840" windowHeight="21120" tabRatio="598" xr2:uid="{00000000-000D-0000-FFFF-FFFF00000000}"/>
  </bookViews>
  <sheets>
    <sheet name="lote 1" sheetId="6" r:id="rId1"/>
  </sheet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calcFeatures>
    </ext>
  </extLst>
</workbook>
</file>

<file path=xl/calcChain.xml><?xml version="1.0" encoding="utf-8"?>
<calcChain xmlns="http://schemas.openxmlformats.org/spreadsheetml/2006/main">
  <c r="H14" i="6" l="1"/>
  <c r="H15" i="6"/>
  <c r="H16" i="6"/>
  <c r="H17" i="6"/>
  <c r="H18" i="6"/>
  <c r="H19" i="6"/>
  <c r="H20" i="6"/>
  <c r="H21" i="6"/>
  <c r="H22" i="6"/>
  <c r="H23" i="6"/>
  <c r="H24" i="6"/>
  <c r="H25" i="6"/>
  <c r="H26" i="6"/>
  <c r="H27" i="6"/>
  <c r="H28" i="6"/>
  <c r="H29" i="6"/>
  <c r="H30" i="6"/>
  <c r="H31" i="6"/>
  <c r="H32" i="6"/>
  <c r="H33" i="6"/>
  <c r="H34" i="6"/>
  <c r="H35" i="6"/>
  <c r="H36" i="6"/>
  <c r="H13" i="6"/>
  <c r="F36" i="6"/>
  <c r="F29" i="6"/>
  <c r="F30" i="6"/>
  <c r="F31" i="6"/>
  <c r="F32" i="6"/>
  <c r="F33" i="6"/>
  <c r="F34" i="6"/>
  <c r="F35" i="6"/>
  <c r="F28" i="6"/>
  <c r="F27" i="6"/>
  <c r="F26" i="6"/>
  <c r="F25" i="6"/>
  <c r="F24" i="6"/>
  <c r="F23" i="6"/>
  <c r="F22" i="6"/>
  <c r="F21" i="6"/>
  <c r="F20" i="6"/>
  <c r="F19" i="6"/>
  <c r="F18" i="6"/>
  <c r="F17" i="6"/>
  <c r="F16" i="6"/>
  <c r="F15" i="6"/>
  <c r="F14" i="6"/>
  <c r="F13" i="6"/>
  <c r="H37" i="6" l="1"/>
  <c r="F37" i="6"/>
</calcChain>
</file>

<file path=xl/sharedStrings.xml><?xml version="1.0" encoding="utf-8"?>
<sst xmlns="http://schemas.openxmlformats.org/spreadsheetml/2006/main" count="64" uniqueCount="46">
  <si>
    <t>€/un.</t>
  </si>
  <si>
    <t>Unidades</t>
  </si>
  <si>
    <t>TOTAL</t>
  </si>
  <si>
    <t>Nº</t>
  </si>
  <si>
    <t>RAL A PINTAR</t>
  </si>
  <si>
    <t>Pintura rejillas ventilacion pabellon 9 (m2)</t>
  </si>
  <si>
    <t>Pintura rejillas ventilacion pabellon 10 (m2)</t>
  </si>
  <si>
    <t>Esmalte Metalico  antioxidante Oxiron Negro forja</t>
  </si>
  <si>
    <t>Puerta Accesos Parking Verde-Naranja Ambas caras (m2)</t>
  </si>
  <si>
    <t>Puerta Accesos Parking Marron-rojo Ambas caras (m2)</t>
  </si>
  <si>
    <t>Puerta Accesos Parking morado lado sur Ambas caras (m2)</t>
  </si>
  <si>
    <t>Puerta Accesos Parking morado lado este Ambas caras (m2)</t>
  </si>
  <si>
    <t>REJILLAS DE PAB 9 Y 10 COLUMNAS PARTES SUPERIORES DE AREA CENTRAL Y PUERTAS DE ACCESO IFEMA</t>
  </si>
  <si>
    <t>Accesos vehiculos recinto K-1 pintar ambas caras (m2)</t>
  </si>
  <si>
    <t>Accesos vehiculos recinto K-2 pintar ambas caras (m2)</t>
  </si>
  <si>
    <t>Accesos vehiculos recinto K-3 pintar ambas caras (m2)</t>
  </si>
  <si>
    <t>Accesos vehiculos recinto K-4 pintar ambas caras (m2)</t>
  </si>
  <si>
    <t>Accesos vehiculos recinto K-5 pintar ambas caras (m2)</t>
  </si>
  <si>
    <t>Petos de Barandilla, chapa perforda, patio central ( m2)</t>
  </si>
  <si>
    <t>pintura paños ciegos de chapa separadores de forjados y cornisa 3ª planta ( m2)</t>
  </si>
  <si>
    <t>pintura cornisa superior y barandilla de cubierta de chapa perforada  ( m2)</t>
  </si>
  <si>
    <t>Pilares y estructura  Puerta Este</t>
  </si>
  <si>
    <t>Muebles UTASEdificio Central (m2)</t>
  </si>
  <si>
    <t>esmalte acrílico-poliuretano de dos componentes</t>
  </si>
  <si>
    <t>Puerta Accesos  sur este Parking Amarillo Ambas caras (m2)</t>
  </si>
  <si>
    <t>Puerta Accesos  sur oseste Parking Amarillo Ambas caras (m2)</t>
  </si>
  <si>
    <t xml:space="preserve">esmalte acrílico-poliuretano de dos componentes </t>
  </si>
  <si>
    <t>pintura perfiles verticales y horizontales ventanas y vigueria (ml)</t>
  </si>
  <si>
    <t>pintura de paredes y techo de habitaculo de UTAS pabellon 8  (m2).</t>
  </si>
  <si>
    <t>pintura de fachada de perimetro pabellon 9  (m2).</t>
  </si>
  <si>
    <t>Esmalte metalico antioxidante</t>
  </si>
  <si>
    <t xml:space="preserve">Esmalte metalico antioxidante </t>
  </si>
  <si>
    <t>Esmalte Metalico  antioxidante</t>
  </si>
  <si>
    <t xml:space="preserve">Esmalte Metalico  antioxidante </t>
  </si>
  <si>
    <t>pintura de fachada de perimetro pabellon 10  (m2).</t>
  </si>
  <si>
    <t>Pintura de lucernarios de cubierta de edificio central (m2)</t>
  </si>
  <si>
    <t>DESCRIPCION</t>
  </si>
  <si>
    <t>LOTE 1- FICHA DE PRECIOS UNITARIOS
INSTRUCCIONES DE CUMPLIMENTACIÓN DE LA TABLA:</t>
  </si>
  <si>
    <t>TOTAL UNITARIO MAXIMO- IVA EXCLUIDO</t>
  </si>
  <si>
    <t>(*) Esta cantidad es la que deberá expresar en el Modelo de Oferta Económica del Lote 1</t>
  </si>
  <si>
    <t>Los importes unitarios aquí ofertados incluyen el 13% de Gastos Generales y el 6% de Beneficio Industrial.</t>
  </si>
  <si>
    <t>TOTAL  OFERTADOS IVA EXCLUIDO</t>
  </si>
  <si>
    <t xml:space="preserve">PRECIOS UNITARIO  OFERTADOS
 IVA EXCLUIDO </t>
  </si>
  <si>
    <t>PRECIOS UNITARIO MÁXIMOS
 IVA EXCLUIDO</t>
  </si>
  <si>
    <t>Seguridad y Salud (Este importe no podrá ser inferior al señalado)</t>
  </si>
  <si>
    <r>
      <t xml:space="preserve">El licitador deberá cumplimentar ÚNICAMENTE las celdas sombreadas en AZUL de la columna "PRECIO UNITARIO OFERTADO IVA EXCLUIDO". En estas celdas tendrá que introducir los importes unitarios ofertados para cada partida.
Tanto los valores de la columna "Subtotal ofertado", como el de "Total ofertado" se calcularán automáticamente a partir de los importes unitarios ofertados introducidos.
El resto de las celdas se encuentran bloqueadas, por lo que, el licitador no podrá introducir en ellas ni modificar ningún dato.
El IMPORTE TOTAL OFERTADO que aparezca en este documento deberá coincidir con el señalado en el Modelo de oferta económica del Pliego Administrativo.
</t>
    </r>
    <r>
      <rPr>
        <b/>
        <sz val="11"/>
        <color theme="1"/>
        <rFont val="Calibri"/>
        <family val="2"/>
        <scheme val="minor"/>
      </rPr>
      <t>El capítulo de Seguridad y Salud no debe ofertarse con un importe inferior al señalado. Presentar una cifra inferior será motivo de exclusión de la oferta.</t>
    </r>
  </si>
</sst>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64" formatCode="#,##0.00\ &quot;€&quot;"/>
  </numFmts>
  <fonts count="13" x14ac:knownFonts="1">
    <font>
      <sz val="11"/>
      <color theme="1"/>
      <name val="Calibri"/>
      <family val="2"/>
      <scheme val="minor"/>
    </font>
    <font>
      <b/>
      <sz val="12"/>
      <color theme="1"/>
      <name val="Barlow"/>
    </font>
    <font>
      <b/>
      <sz val="11"/>
      <color theme="1"/>
      <name val="Barlow"/>
    </font>
    <font>
      <sz val="11"/>
      <color theme="1"/>
      <name val="Barlow"/>
    </font>
    <font>
      <sz val="11"/>
      <name val="Barlow"/>
    </font>
    <font>
      <sz val="10"/>
      <name val="Barlow"/>
    </font>
    <font>
      <b/>
      <sz val="10"/>
      <name val="Barlow"/>
    </font>
    <font>
      <b/>
      <sz val="11"/>
      <color theme="1"/>
      <name val="Calibri"/>
      <family val="2"/>
      <scheme val="minor"/>
    </font>
    <font>
      <b/>
      <sz val="13"/>
      <color theme="1"/>
      <name val="Barlow"/>
    </font>
    <font>
      <b/>
      <sz val="15"/>
      <color theme="1"/>
      <name val="Calibri"/>
      <family val="2"/>
      <scheme val="minor"/>
    </font>
    <font>
      <sz val="8"/>
      <color theme="1"/>
      <name val="Calibri"/>
      <family val="2"/>
      <scheme val="minor"/>
    </font>
    <font>
      <b/>
      <sz val="13"/>
      <name val="Barlow"/>
    </font>
    <font>
      <b/>
      <sz val="12"/>
      <color theme="1"/>
      <name val="Calibri"/>
      <family val="2"/>
      <scheme val="minor"/>
    </font>
  </fonts>
  <fills count="7">
    <fill>
      <patternFill patternType="none"/>
    </fill>
    <fill>
      <patternFill patternType="gray125"/>
    </fill>
    <fill>
      <patternFill patternType="solid">
        <fgColor theme="0"/>
        <bgColor indexed="64"/>
      </patternFill>
    </fill>
    <fill>
      <patternFill patternType="solid">
        <fgColor theme="2"/>
        <bgColor indexed="64"/>
      </patternFill>
    </fill>
    <fill>
      <patternFill patternType="solid">
        <fgColor theme="0" tint="-0.14999847407452621"/>
        <bgColor indexed="64"/>
      </patternFill>
    </fill>
    <fill>
      <patternFill patternType="solid">
        <fgColor theme="9" tint="0.79998168889431442"/>
        <bgColor indexed="64"/>
      </patternFill>
    </fill>
    <fill>
      <patternFill patternType="solid">
        <fgColor theme="4" tint="0.79998168889431442"/>
        <bgColor indexed="64"/>
      </patternFill>
    </fill>
  </fills>
  <borders count="23">
    <border>
      <left/>
      <right/>
      <top/>
      <bottom/>
      <diagonal/>
    </border>
    <border>
      <left/>
      <right style="thick">
        <color indexed="64"/>
      </right>
      <top style="medium">
        <color indexed="64"/>
      </top>
      <bottom style="medium">
        <color indexed="64"/>
      </bottom>
      <diagonal/>
    </border>
    <border>
      <left style="thick">
        <color indexed="64"/>
      </left>
      <right style="thick">
        <color indexed="64"/>
      </right>
      <top/>
      <bottom style="medium">
        <color indexed="64"/>
      </bottom>
      <diagonal/>
    </border>
    <border>
      <left/>
      <right/>
      <top/>
      <bottom style="medium">
        <color indexed="64"/>
      </bottom>
      <diagonal/>
    </border>
    <border>
      <left/>
      <right style="thick">
        <color indexed="64"/>
      </right>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medium">
        <color indexed="64"/>
      </left>
      <right style="medium">
        <color indexed="64"/>
      </right>
      <top style="medium">
        <color indexed="64"/>
      </top>
      <bottom style="medium">
        <color indexed="64"/>
      </bottom>
      <diagonal/>
    </border>
    <border>
      <left/>
      <right style="medium">
        <color indexed="64"/>
      </right>
      <top style="medium">
        <color indexed="64"/>
      </top>
      <bottom/>
      <diagonal/>
    </border>
    <border>
      <left style="medium">
        <color indexed="64"/>
      </left>
      <right style="medium">
        <color indexed="64"/>
      </right>
      <top style="medium">
        <color indexed="64"/>
      </top>
      <bottom/>
      <diagonal/>
    </border>
    <border>
      <left style="medium">
        <color indexed="64"/>
      </left>
      <right style="medium">
        <color indexed="64"/>
      </right>
      <top/>
      <bottom style="medium">
        <color indexed="64"/>
      </bottom>
      <diagonal/>
    </border>
    <border>
      <left style="medium">
        <color indexed="64"/>
      </left>
      <right style="medium">
        <color indexed="64"/>
      </right>
      <top/>
      <bottom/>
      <diagonal/>
    </border>
    <border>
      <left/>
      <right/>
      <top style="medium">
        <color indexed="64"/>
      </top>
      <bottom/>
      <diagonal/>
    </border>
    <border>
      <left style="thin">
        <color indexed="64"/>
      </left>
      <right style="thin">
        <color indexed="64"/>
      </right>
      <top/>
      <bottom/>
      <diagonal/>
    </border>
    <border>
      <left style="medium">
        <color indexed="64"/>
      </left>
      <right style="thin">
        <color indexed="64"/>
      </right>
      <top style="medium">
        <color indexed="64"/>
      </top>
      <bottom style="medium">
        <color indexed="64"/>
      </bottom>
      <diagonal/>
    </border>
    <border>
      <left style="thin">
        <color indexed="64"/>
      </left>
      <right style="medium">
        <color indexed="64"/>
      </right>
      <top style="medium">
        <color indexed="64"/>
      </top>
      <bottom style="medium">
        <color indexed="64"/>
      </bottom>
      <diagonal/>
    </border>
    <border>
      <left/>
      <right style="thin">
        <color indexed="64"/>
      </right>
      <top/>
      <bottom/>
      <diagonal/>
    </border>
    <border>
      <left/>
      <right style="thick">
        <color indexed="64"/>
      </right>
      <top style="medium">
        <color indexed="64"/>
      </top>
      <bottom/>
      <diagonal/>
    </border>
    <border>
      <left style="medium">
        <color indexed="64"/>
      </left>
      <right/>
      <top style="medium">
        <color indexed="64"/>
      </top>
      <bottom style="medium">
        <color indexed="64"/>
      </bottom>
      <diagonal/>
    </border>
    <border>
      <left style="thin">
        <color indexed="64"/>
      </left>
      <right style="thin">
        <color indexed="64"/>
      </right>
      <top style="thin">
        <color indexed="64"/>
      </top>
      <bottom style="thin">
        <color indexed="64"/>
      </bottom>
      <diagonal/>
    </border>
    <border>
      <left/>
      <right style="medium">
        <color indexed="64"/>
      </right>
      <top/>
      <bottom/>
      <diagonal/>
    </border>
    <border>
      <left style="thin">
        <color indexed="64"/>
      </left>
      <right/>
      <top/>
      <bottom/>
      <diagonal/>
    </border>
    <border>
      <left/>
      <right style="medium">
        <color theme="1"/>
      </right>
      <top style="medium">
        <color indexed="64"/>
      </top>
      <bottom style="medium">
        <color indexed="64"/>
      </bottom>
      <diagonal/>
    </border>
  </borders>
  <cellStyleXfs count="1">
    <xf numFmtId="0" fontId="0" fillId="0" borderId="0"/>
  </cellStyleXfs>
  <cellXfs count="72">
    <xf numFmtId="0" fontId="0" fillId="0" borderId="0" xfId="0"/>
    <xf numFmtId="164" fontId="5" fillId="6" borderId="7" xfId="0" applyNumberFormat="1" applyFont="1" applyFill="1" applyBorder="1" applyAlignment="1" applyProtection="1">
      <alignment horizontal="center" vertical="center"/>
      <protection locked="0"/>
    </xf>
    <xf numFmtId="164" fontId="5" fillId="6" borderId="10" xfId="0" applyNumberFormat="1" applyFont="1" applyFill="1" applyBorder="1" applyAlignment="1" applyProtection="1">
      <alignment horizontal="center" vertical="center"/>
      <protection locked="0"/>
    </xf>
    <xf numFmtId="164" fontId="5" fillId="6" borderId="11" xfId="0" applyNumberFormat="1" applyFont="1" applyFill="1" applyBorder="1" applyAlignment="1" applyProtection="1">
      <alignment horizontal="center" vertical="center"/>
      <protection locked="0"/>
    </xf>
    <xf numFmtId="164" fontId="5" fillId="6" borderId="9" xfId="0" applyNumberFormat="1" applyFont="1" applyFill="1" applyBorder="1" applyAlignment="1" applyProtection="1">
      <alignment horizontal="center" vertical="center"/>
      <protection locked="0"/>
    </xf>
    <xf numFmtId="164" fontId="6" fillId="6" borderId="5" xfId="0" applyNumberFormat="1" applyFont="1" applyFill="1" applyBorder="1" applyAlignment="1" applyProtection="1">
      <alignment horizontal="center" vertical="center"/>
      <protection locked="0"/>
    </xf>
    <xf numFmtId="0" fontId="9" fillId="0" borderId="0" xfId="0" applyFont="1" applyAlignment="1" applyProtection="1">
      <alignment horizontal="center" vertical="center" wrapText="1"/>
    </xf>
    <xf numFmtId="0" fontId="0" fillId="0" borderId="0" xfId="0" applyProtection="1"/>
    <xf numFmtId="0" fontId="10" fillId="0" borderId="0" xfId="0" applyFont="1" applyProtection="1"/>
    <xf numFmtId="164" fontId="0" fillId="0" borderId="0" xfId="0" applyNumberFormat="1" applyProtection="1"/>
    <xf numFmtId="0" fontId="0" fillId="3" borderId="0" xfId="0" applyFill="1" applyAlignment="1" applyProtection="1">
      <alignment horizontal="center" vertical="center" wrapText="1"/>
    </xf>
    <xf numFmtId="0" fontId="0" fillId="3" borderId="3" xfId="0" applyFill="1" applyBorder="1" applyAlignment="1" applyProtection="1">
      <alignment horizontal="center" vertical="center" wrapText="1"/>
    </xf>
    <xf numFmtId="0" fontId="1" fillId="4" borderId="18" xfId="0" applyFont="1" applyFill="1" applyBorder="1" applyAlignment="1" applyProtection="1">
      <alignment horizontal="center"/>
    </xf>
    <xf numFmtId="0" fontId="1" fillId="4" borderId="5" xfId="0" applyFont="1" applyFill="1" applyBorder="1" applyAlignment="1" applyProtection="1">
      <alignment horizontal="center"/>
    </xf>
    <xf numFmtId="0" fontId="1" fillId="4" borderId="6" xfId="0" applyFont="1" applyFill="1" applyBorder="1" applyAlignment="1" applyProtection="1">
      <alignment horizontal="center"/>
    </xf>
    <xf numFmtId="0" fontId="1" fillId="4" borderId="11" xfId="0" applyFont="1" applyFill="1" applyBorder="1" applyAlignment="1" applyProtection="1">
      <alignment vertical="center" wrapText="1"/>
    </xf>
    <xf numFmtId="0" fontId="1" fillId="4" borderId="10" xfId="0" applyFont="1" applyFill="1" applyBorder="1" applyAlignment="1" applyProtection="1">
      <alignment vertical="center" wrapText="1"/>
    </xf>
    <xf numFmtId="0" fontId="1" fillId="4" borderId="0" xfId="0" applyFont="1" applyFill="1" applyAlignment="1" applyProtection="1">
      <alignment vertical="center" wrapText="1"/>
    </xf>
    <xf numFmtId="0" fontId="1" fillId="4" borderId="16" xfId="0" applyFont="1" applyFill="1" applyBorder="1" applyAlignment="1" applyProtection="1">
      <alignment horizontal="center" vertical="center" wrapText="1"/>
    </xf>
    <xf numFmtId="0" fontId="2" fillId="4" borderId="13" xfId="0" applyFont="1" applyFill="1" applyBorder="1" applyAlignment="1" applyProtection="1">
      <alignment horizontal="center" vertical="center" wrapText="1"/>
    </xf>
    <xf numFmtId="0" fontId="2" fillId="4" borderId="21" xfId="0" applyFont="1" applyFill="1" applyBorder="1" applyAlignment="1" applyProtection="1">
      <alignment horizontal="center" vertical="center" wrapText="1"/>
    </xf>
    <xf numFmtId="0" fontId="2" fillId="4" borderId="14" xfId="0" applyFont="1" applyFill="1" applyBorder="1" applyAlignment="1" applyProtection="1">
      <alignment horizontal="center" vertical="center" wrapText="1"/>
    </xf>
    <xf numFmtId="0" fontId="2" fillId="4" borderId="15" xfId="0" applyFont="1" applyFill="1" applyBorder="1" applyAlignment="1" applyProtection="1">
      <alignment horizontal="center" vertical="center" wrapText="1"/>
    </xf>
    <xf numFmtId="0" fontId="0" fillId="0" borderId="0" xfId="0" applyAlignment="1" applyProtection="1">
      <alignment vertical="center"/>
    </xf>
    <xf numFmtId="0" fontId="2" fillId="5" borderId="3" xfId="0" applyFont="1" applyFill="1" applyBorder="1" applyAlignment="1" applyProtection="1">
      <alignment horizontal="center" vertical="center" wrapText="1"/>
    </xf>
    <xf numFmtId="0" fontId="2" fillId="5" borderId="7" xfId="0" applyFont="1" applyFill="1" applyBorder="1" applyAlignment="1" applyProtection="1">
      <alignment horizontal="center" vertical="center" wrapText="1"/>
    </xf>
    <xf numFmtId="0" fontId="3" fillId="5" borderId="7" xfId="0" applyFont="1" applyFill="1" applyBorder="1" applyAlignment="1" applyProtection="1">
      <alignment horizontal="center" vertical="center"/>
    </xf>
    <xf numFmtId="0" fontId="3" fillId="5" borderId="7" xfId="0" applyFont="1" applyFill="1" applyBorder="1" applyAlignment="1" applyProtection="1">
      <alignment horizontal="center" vertical="center" wrapText="1"/>
    </xf>
    <xf numFmtId="0" fontId="3" fillId="5" borderId="4" xfId="0" applyFont="1" applyFill="1" applyBorder="1" applyAlignment="1" applyProtection="1">
      <alignment horizontal="center" vertical="center"/>
    </xf>
    <xf numFmtId="0" fontId="3" fillId="5" borderId="2" xfId="0" applyFont="1" applyFill="1" applyBorder="1" applyAlignment="1" applyProtection="1">
      <alignment horizontal="center" vertical="center" wrapText="1"/>
    </xf>
    <xf numFmtId="0" fontId="0" fillId="0" borderId="0" xfId="0" applyAlignment="1" applyProtection="1">
      <alignment horizontal="center" vertical="center"/>
    </xf>
    <xf numFmtId="0" fontId="4" fillId="0" borderId="19" xfId="0" applyFont="1" applyBorder="1" applyAlignment="1" applyProtection="1">
      <alignment horizontal="center"/>
    </xf>
    <xf numFmtId="0" fontId="5" fillId="2" borderId="5" xfId="0" applyFont="1" applyFill="1" applyBorder="1" applyAlignment="1" applyProtection="1">
      <alignment horizontal="justify" vertical="top" wrapText="1"/>
    </xf>
    <xf numFmtId="0" fontId="5" fillId="2" borderId="7" xfId="0" applyFont="1" applyFill="1" applyBorder="1" applyAlignment="1" applyProtection="1">
      <alignment horizontal="justify" vertical="top" wrapText="1"/>
    </xf>
    <xf numFmtId="3" fontId="5" fillId="0" borderId="3" xfId="0" applyNumberFormat="1" applyFont="1" applyBorder="1" applyAlignment="1" applyProtection="1">
      <alignment horizontal="center" vertical="center"/>
    </xf>
    <xf numFmtId="164" fontId="5" fillId="0" borderId="7" xfId="0" applyNumberFormat="1" applyFont="1" applyBorder="1" applyAlignment="1" applyProtection="1">
      <alignment horizontal="center" vertical="center"/>
    </xf>
    <xf numFmtId="164" fontId="5" fillId="0" borderId="1" xfId="0" applyNumberFormat="1" applyFont="1" applyBorder="1" applyAlignment="1" applyProtection="1">
      <alignment horizontal="center" vertical="center"/>
    </xf>
    <xf numFmtId="164" fontId="4" fillId="0" borderId="7" xfId="0" applyNumberFormat="1" applyFont="1" applyBorder="1" applyAlignment="1" applyProtection="1">
      <alignment horizontal="center"/>
    </xf>
    <xf numFmtId="0" fontId="4" fillId="2" borderId="19" xfId="0" applyFont="1" applyFill="1" applyBorder="1" applyAlignment="1" applyProtection="1">
      <alignment horizontal="center"/>
    </xf>
    <xf numFmtId="0" fontId="5" fillId="2" borderId="6" xfId="0" applyFont="1" applyFill="1" applyBorder="1" applyAlignment="1" applyProtection="1">
      <alignment horizontal="justify" vertical="top" wrapText="1"/>
    </xf>
    <xf numFmtId="0" fontId="5" fillId="0" borderId="7" xfId="0" applyFont="1" applyBorder="1" applyAlignment="1" applyProtection="1">
      <alignment horizontal="justify" vertical="top" wrapText="1"/>
    </xf>
    <xf numFmtId="3" fontId="5" fillId="0" borderId="6" xfId="0" applyNumberFormat="1" applyFont="1" applyBorder="1" applyAlignment="1" applyProtection="1">
      <alignment horizontal="center" vertical="center"/>
    </xf>
    <xf numFmtId="164" fontId="5" fillId="0" borderId="10" xfId="0" applyNumberFormat="1" applyFont="1" applyBorder="1" applyAlignment="1" applyProtection="1">
      <alignment horizontal="center" vertical="center"/>
    </xf>
    <xf numFmtId="0" fontId="5" fillId="0" borderId="13" xfId="0" applyFont="1" applyBorder="1" applyAlignment="1" applyProtection="1">
      <alignment horizontal="justify" vertical="top" wrapText="1"/>
    </xf>
    <xf numFmtId="3" fontId="5" fillId="0" borderId="0" xfId="0" applyNumberFormat="1" applyFont="1" applyAlignment="1" applyProtection="1">
      <alignment horizontal="center" vertical="center"/>
    </xf>
    <xf numFmtId="164" fontId="5" fillId="0" borderId="11" xfId="0" applyNumberFormat="1" applyFont="1" applyBorder="1" applyAlignment="1" applyProtection="1">
      <alignment horizontal="center" vertical="center"/>
    </xf>
    <xf numFmtId="3" fontId="5" fillId="0" borderId="12" xfId="0" applyNumberFormat="1" applyFont="1" applyBorder="1" applyAlignment="1" applyProtection="1">
      <alignment horizontal="center" vertical="center"/>
    </xf>
    <xf numFmtId="164" fontId="5" fillId="0" borderId="9" xfId="0" applyNumberFormat="1" applyFont="1" applyBorder="1" applyAlignment="1" applyProtection="1">
      <alignment horizontal="center" vertical="center"/>
    </xf>
    <xf numFmtId="0" fontId="5" fillId="2" borderId="12" xfId="0" applyFont="1" applyFill="1" applyBorder="1" applyAlignment="1" applyProtection="1">
      <alignment horizontal="justify" vertical="top" wrapText="1"/>
    </xf>
    <xf numFmtId="3" fontId="5" fillId="0" borderId="8" xfId="0" applyNumberFormat="1" applyFont="1" applyBorder="1" applyAlignment="1" applyProtection="1">
      <alignment horizontal="center" vertical="center"/>
    </xf>
    <xf numFmtId="3" fontId="5" fillId="2" borderId="6" xfId="0" applyNumberFormat="1" applyFont="1" applyFill="1" applyBorder="1" applyAlignment="1" applyProtection="1">
      <alignment horizontal="center" vertical="center"/>
    </xf>
    <xf numFmtId="164" fontId="5" fillId="2" borderId="7" xfId="0" applyNumberFormat="1" applyFont="1" applyFill="1" applyBorder="1" applyAlignment="1" applyProtection="1">
      <alignment horizontal="center" vertical="center"/>
    </xf>
    <xf numFmtId="164" fontId="5" fillId="2" borderId="1" xfId="0" applyNumberFormat="1" applyFont="1" applyFill="1" applyBorder="1" applyAlignment="1" applyProtection="1">
      <alignment horizontal="center" vertical="center"/>
    </xf>
    <xf numFmtId="0" fontId="5" fillId="0" borderId="6" xfId="0" applyFont="1" applyBorder="1" applyAlignment="1" applyProtection="1">
      <alignment horizontal="justify" vertical="top" wrapText="1"/>
    </xf>
    <xf numFmtId="0" fontId="5" fillId="0" borderId="20" xfId="0" applyFont="1" applyBorder="1" applyAlignment="1" applyProtection="1">
      <alignment horizontal="justify" vertical="top" wrapText="1"/>
    </xf>
    <xf numFmtId="0" fontId="5" fillId="0" borderId="8" xfId="0" applyFont="1" applyBorder="1" applyAlignment="1" applyProtection="1">
      <alignment horizontal="left" vertical="center" wrapText="1"/>
    </xf>
    <xf numFmtId="0" fontId="5" fillId="2" borderId="9" xfId="0" applyFont="1" applyFill="1" applyBorder="1" applyAlignment="1" applyProtection="1">
      <alignment horizontal="justify" vertical="top" wrapText="1"/>
    </xf>
    <xf numFmtId="164" fontId="5" fillId="0" borderId="17" xfId="0" applyNumberFormat="1" applyFont="1" applyBorder="1" applyAlignment="1" applyProtection="1">
      <alignment horizontal="center" vertical="center"/>
    </xf>
    <xf numFmtId="0" fontId="6" fillId="0" borderId="6" xfId="0" applyFont="1" applyBorder="1" applyAlignment="1" applyProtection="1">
      <alignment horizontal="justify" vertical="top" wrapText="1"/>
    </xf>
    <xf numFmtId="0" fontId="7" fillId="0" borderId="5" xfId="0" applyFont="1" applyBorder="1" applyProtection="1"/>
    <xf numFmtId="3" fontId="6" fillId="0" borderId="7" xfId="0" applyNumberFormat="1" applyFont="1" applyBorder="1" applyAlignment="1" applyProtection="1">
      <alignment horizontal="center" vertical="center"/>
    </xf>
    <xf numFmtId="164" fontId="6" fillId="0" borderId="5" xfId="0" applyNumberFormat="1" applyFont="1" applyBorder="1" applyAlignment="1" applyProtection="1">
      <alignment horizontal="center" vertical="center"/>
    </xf>
    <xf numFmtId="164" fontId="6" fillId="0" borderId="7" xfId="0" applyNumberFormat="1" applyFont="1" applyBorder="1" applyAlignment="1" applyProtection="1">
      <alignment horizontal="center" vertical="center"/>
    </xf>
    <xf numFmtId="164" fontId="4" fillId="0" borderId="9" xfId="0" applyNumberFormat="1" applyFont="1" applyBorder="1" applyAlignment="1" applyProtection="1">
      <alignment horizontal="center"/>
    </xf>
    <xf numFmtId="0" fontId="11" fillId="0" borderId="18" xfId="0" applyFont="1" applyBorder="1" applyAlignment="1" applyProtection="1">
      <alignment wrapText="1"/>
    </xf>
    <xf numFmtId="0" fontId="12" fillId="0" borderId="18" xfId="0" applyFont="1" applyBorder="1" applyAlignment="1" applyProtection="1">
      <alignment horizontal="center" vertical="center" wrapText="1"/>
    </xf>
    <xf numFmtId="0" fontId="12" fillId="0" borderId="5" xfId="0" applyFont="1" applyBorder="1" applyAlignment="1" applyProtection="1">
      <alignment horizontal="center" vertical="center" wrapText="1"/>
    </xf>
    <xf numFmtId="0" fontId="12" fillId="0" borderId="6" xfId="0" applyFont="1" applyBorder="1" applyAlignment="1" applyProtection="1">
      <alignment horizontal="center" vertical="center" wrapText="1"/>
    </xf>
    <xf numFmtId="164" fontId="1" fillId="0" borderId="22" xfId="0" applyNumberFormat="1" applyFont="1" applyBorder="1" applyAlignment="1" applyProtection="1">
      <alignment horizontal="center" vertical="center"/>
    </xf>
    <xf numFmtId="0" fontId="12" fillId="0" borderId="5" xfId="0" applyFont="1" applyBorder="1" applyAlignment="1" applyProtection="1">
      <alignment horizontal="center" vertical="center" wrapText="1"/>
    </xf>
    <xf numFmtId="164" fontId="8" fillId="0" borderId="7" xfId="0" applyNumberFormat="1" applyFont="1" applyBorder="1" applyAlignment="1" applyProtection="1">
      <alignment horizontal="center" vertical="center"/>
    </xf>
    <xf numFmtId="0" fontId="2" fillId="0" borderId="0" xfId="0" applyFont="1" applyAlignment="1" applyProtection="1">
      <alignment horizontal="center" vertical="center"/>
    </xf>
  </cellXfs>
  <cellStyles count="1">
    <cellStyle name="Normal" xfId="0" builtinId="0"/>
  </cellStyles>
  <dxfs count="0"/>
  <tableStyles count="0" defaultTableStyle="TableStyleMedium2" defaultPivotStyle="PivotStyleLight16"/>
  <colors>
    <mruColors>
      <color rgb="FFFF66FF"/>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ustomXml" Target="../customXml/item3.xml"/><Relationship Id="rId3" Type="http://schemas.openxmlformats.org/officeDocument/2006/relationships/styles" Target="styles.xml"/><Relationship Id="rId7" Type="http://schemas.openxmlformats.org/officeDocument/2006/relationships/customXml" Target="../customXml/item2.xml"/><Relationship Id="rId2"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customXml" Target="../customXml/item1.xml"/><Relationship Id="rId5" Type="http://schemas.openxmlformats.org/officeDocument/2006/relationships/calcChain" Target="calcChain.xml"/><Relationship Id="rId4" Type="http://schemas.openxmlformats.org/officeDocument/2006/relationships/sharedStrings" Target="sharedStrings.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Yu Gothic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Yu Gothic"/>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customProperty" Target="../customProperty1.bin"/><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6C31306-E423-4BD1-B1C2-A662D00B703A}">
  <sheetPr>
    <tabColor rgb="FFFFFF00"/>
  </sheetPr>
  <dimension ref="A1:H41"/>
  <sheetViews>
    <sheetView tabSelected="1" topLeftCell="A12" zoomScale="90" zoomScaleNormal="90" workbookViewId="0">
      <selection activeCell="K24" sqref="K24"/>
    </sheetView>
  </sheetViews>
  <sheetFormatPr baseColWidth="10" defaultRowHeight="15" x14ac:dyDescent="0.25"/>
  <cols>
    <col min="1" max="1" width="6.42578125" style="7" customWidth="1"/>
    <col min="2" max="2" width="50.5703125" style="7" customWidth="1"/>
    <col min="3" max="3" width="33.140625" style="7" customWidth="1"/>
    <col min="4" max="4" width="12.85546875" style="7" customWidth="1"/>
    <col min="5" max="5" width="13.85546875" style="7" customWidth="1"/>
    <col min="6" max="6" width="19.42578125" style="7" customWidth="1"/>
    <col min="7" max="7" width="22.5703125" style="7" customWidth="1"/>
    <col min="8" max="8" width="20.5703125" style="7" customWidth="1"/>
    <col min="9" max="16384" width="11.42578125" style="7"/>
  </cols>
  <sheetData>
    <row r="1" spans="1:8" ht="46.5" customHeight="1" x14ac:dyDescent="0.25">
      <c r="A1" s="6" t="s">
        <v>37</v>
      </c>
      <c r="B1" s="6"/>
      <c r="C1" s="6"/>
      <c r="D1" s="6"/>
      <c r="E1" s="6"/>
      <c r="F1" s="6"/>
      <c r="G1" s="6"/>
      <c r="H1" s="6"/>
    </row>
    <row r="2" spans="1:8" x14ac:dyDescent="0.25">
      <c r="A2" s="8"/>
      <c r="B2" s="8"/>
      <c r="E2" s="9"/>
      <c r="F2" s="9"/>
      <c r="G2" s="9"/>
      <c r="H2" s="9"/>
    </row>
    <row r="3" spans="1:8" ht="24.95" customHeight="1" x14ac:dyDescent="0.25">
      <c r="A3" s="10" t="s">
        <v>45</v>
      </c>
      <c r="B3" s="10"/>
      <c r="C3" s="10"/>
      <c r="D3" s="10"/>
      <c r="E3" s="10"/>
      <c r="F3" s="10"/>
      <c r="G3" s="10"/>
      <c r="H3" s="10"/>
    </row>
    <row r="4" spans="1:8" ht="24.95" customHeight="1" x14ac:dyDescent="0.25">
      <c r="A4" s="10"/>
      <c r="B4" s="10"/>
      <c r="C4" s="10"/>
      <c r="D4" s="10"/>
      <c r="E4" s="10"/>
      <c r="F4" s="10"/>
      <c r="G4" s="10"/>
      <c r="H4" s="10"/>
    </row>
    <row r="5" spans="1:8" ht="24.95" customHeight="1" x14ac:dyDescent="0.25">
      <c r="A5" s="10"/>
      <c r="B5" s="10"/>
      <c r="C5" s="10"/>
      <c r="D5" s="10"/>
      <c r="E5" s="10"/>
      <c r="F5" s="10"/>
      <c r="G5" s="10"/>
      <c r="H5" s="10"/>
    </row>
    <row r="6" spans="1:8" ht="24.95" customHeight="1" x14ac:dyDescent="0.25">
      <c r="A6" s="10"/>
      <c r="B6" s="10"/>
      <c r="C6" s="10"/>
      <c r="D6" s="10"/>
      <c r="E6" s="10"/>
      <c r="F6" s="10"/>
      <c r="G6" s="10"/>
      <c r="H6" s="10"/>
    </row>
    <row r="7" spans="1:8" ht="24.95" customHeight="1" x14ac:dyDescent="0.25">
      <c r="A7" s="10"/>
      <c r="B7" s="10"/>
      <c r="C7" s="10"/>
      <c r="D7" s="10"/>
      <c r="E7" s="10"/>
      <c r="F7" s="10"/>
      <c r="G7" s="10"/>
      <c r="H7" s="10"/>
    </row>
    <row r="8" spans="1:8" ht="24.95" customHeight="1" x14ac:dyDescent="0.25">
      <c r="A8" s="10"/>
      <c r="B8" s="10"/>
      <c r="C8" s="10"/>
      <c r="D8" s="10"/>
      <c r="E8" s="10"/>
      <c r="F8" s="10"/>
      <c r="G8" s="10"/>
      <c r="H8" s="10"/>
    </row>
    <row r="9" spans="1:8" ht="24.95" customHeight="1" thickBot="1" x14ac:dyDescent="0.3">
      <c r="A9" s="11"/>
      <c r="B9" s="11"/>
      <c r="C9" s="11"/>
      <c r="D9" s="11"/>
      <c r="E9" s="11"/>
      <c r="F9" s="11"/>
      <c r="G9" s="11"/>
      <c r="H9" s="11"/>
    </row>
    <row r="10" spans="1:8" ht="31.7" customHeight="1" thickBot="1" x14ac:dyDescent="0.4">
      <c r="A10" s="12" t="s">
        <v>12</v>
      </c>
      <c r="B10" s="13"/>
      <c r="C10" s="13"/>
      <c r="D10" s="13"/>
      <c r="E10" s="13"/>
      <c r="F10" s="13"/>
      <c r="G10" s="13"/>
      <c r="H10" s="14"/>
    </row>
    <row r="11" spans="1:8" s="23" customFormat="1" ht="31.7" customHeight="1" thickBot="1" x14ac:dyDescent="0.3">
      <c r="A11" s="15"/>
      <c r="B11" s="16"/>
      <c r="C11" s="17"/>
      <c r="D11" s="18"/>
      <c r="E11" s="19" t="s">
        <v>43</v>
      </c>
      <c r="F11" s="20"/>
      <c r="G11" s="21" t="s">
        <v>42</v>
      </c>
      <c r="H11" s="22"/>
    </row>
    <row r="12" spans="1:8" s="30" customFormat="1" ht="31.7" customHeight="1" thickBot="1" x14ac:dyDescent="0.3">
      <c r="A12" s="24" t="s">
        <v>3</v>
      </c>
      <c r="B12" s="25" t="s">
        <v>36</v>
      </c>
      <c r="C12" s="25" t="s">
        <v>4</v>
      </c>
      <c r="D12" s="26" t="s">
        <v>1</v>
      </c>
      <c r="E12" s="26" t="s">
        <v>0</v>
      </c>
      <c r="F12" s="27" t="s">
        <v>2</v>
      </c>
      <c r="G12" s="28" t="s">
        <v>0</v>
      </c>
      <c r="H12" s="29" t="s">
        <v>2</v>
      </c>
    </row>
    <row r="13" spans="1:8" ht="32.1" customHeight="1" thickBot="1" x14ac:dyDescent="0.4">
      <c r="A13" s="31">
        <v>1</v>
      </c>
      <c r="B13" s="32" t="s">
        <v>5</v>
      </c>
      <c r="C13" s="33" t="s">
        <v>23</v>
      </c>
      <c r="D13" s="34">
        <v>148</v>
      </c>
      <c r="E13" s="35">
        <v>9.25</v>
      </c>
      <c r="F13" s="36">
        <f>D13*E13</f>
        <v>1369</v>
      </c>
      <c r="G13" s="1"/>
      <c r="H13" s="37">
        <f>+D13*G13</f>
        <v>0</v>
      </c>
    </row>
    <row r="14" spans="1:8" ht="32.1" customHeight="1" thickBot="1" x14ac:dyDescent="0.4">
      <c r="A14" s="31">
        <v>2</v>
      </c>
      <c r="B14" s="32" t="s">
        <v>6</v>
      </c>
      <c r="C14" s="33" t="s">
        <v>23</v>
      </c>
      <c r="D14" s="34">
        <v>148</v>
      </c>
      <c r="E14" s="35">
        <v>9.25</v>
      </c>
      <c r="F14" s="36">
        <f t="shared" ref="F14:F28" si="0">D14*E14</f>
        <v>1369</v>
      </c>
      <c r="G14" s="1"/>
      <c r="H14" s="37">
        <f t="shared" ref="H14:H36" si="1">+D14*G14</f>
        <v>0</v>
      </c>
    </row>
    <row r="15" spans="1:8" ht="32.1" customHeight="1" thickBot="1" x14ac:dyDescent="0.4">
      <c r="A15" s="38">
        <v>3</v>
      </c>
      <c r="B15" s="39" t="s">
        <v>29</v>
      </c>
      <c r="C15" s="40" t="s">
        <v>26</v>
      </c>
      <c r="D15" s="41">
        <v>1985</v>
      </c>
      <c r="E15" s="35">
        <v>7</v>
      </c>
      <c r="F15" s="36">
        <f t="shared" si="0"/>
        <v>13895</v>
      </c>
      <c r="G15" s="1"/>
      <c r="H15" s="37">
        <f t="shared" si="1"/>
        <v>0</v>
      </c>
    </row>
    <row r="16" spans="1:8" ht="32.1" customHeight="1" thickBot="1" x14ac:dyDescent="0.4">
      <c r="A16" s="38">
        <v>4</v>
      </c>
      <c r="B16" s="39" t="s">
        <v>34</v>
      </c>
      <c r="C16" s="40" t="s">
        <v>26</v>
      </c>
      <c r="D16" s="41">
        <v>1985</v>
      </c>
      <c r="E16" s="35">
        <v>7</v>
      </c>
      <c r="F16" s="36">
        <f t="shared" si="0"/>
        <v>13895</v>
      </c>
      <c r="G16" s="1"/>
      <c r="H16" s="37">
        <f t="shared" si="1"/>
        <v>0</v>
      </c>
    </row>
    <row r="17" spans="1:8" ht="32.1" customHeight="1" thickBot="1" x14ac:dyDescent="0.4">
      <c r="A17" s="38">
        <v>5</v>
      </c>
      <c r="B17" s="39" t="s">
        <v>28</v>
      </c>
      <c r="C17" s="40" t="s">
        <v>26</v>
      </c>
      <c r="D17" s="41">
        <v>695</v>
      </c>
      <c r="E17" s="35">
        <v>9</v>
      </c>
      <c r="F17" s="36">
        <f t="shared" si="0"/>
        <v>6255</v>
      </c>
      <c r="G17" s="1"/>
      <c r="H17" s="37">
        <f t="shared" si="1"/>
        <v>0</v>
      </c>
    </row>
    <row r="18" spans="1:8" ht="32.1" customHeight="1" thickBot="1" x14ac:dyDescent="0.4">
      <c r="A18" s="38">
        <v>6</v>
      </c>
      <c r="B18" s="32" t="s">
        <v>13</v>
      </c>
      <c r="C18" s="40" t="s">
        <v>33</v>
      </c>
      <c r="D18" s="34">
        <v>118</v>
      </c>
      <c r="E18" s="42">
        <v>17</v>
      </c>
      <c r="F18" s="36">
        <f t="shared" si="0"/>
        <v>2006</v>
      </c>
      <c r="G18" s="2"/>
      <c r="H18" s="37">
        <f t="shared" si="1"/>
        <v>0</v>
      </c>
    </row>
    <row r="19" spans="1:8" ht="32.1" customHeight="1" thickBot="1" x14ac:dyDescent="0.4">
      <c r="A19" s="38">
        <v>7</v>
      </c>
      <c r="B19" s="32" t="s">
        <v>14</v>
      </c>
      <c r="C19" s="43" t="s">
        <v>33</v>
      </c>
      <c r="D19" s="44">
        <v>33</v>
      </c>
      <c r="E19" s="45">
        <v>17</v>
      </c>
      <c r="F19" s="36">
        <f t="shared" si="0"/>
        <v>561</v>
      </c>
      <c r="G19" s="3"/>
      <c r="H19" s="37">
        <f t="shared" si="1"/>
        <v>0</v>
      </c>
    </row>
    <row r="20" spans="1:8" ht="32.1" customHeight="1" thickBot="1" x14ac:dyDescent="0.4">
      <c r="A20" s="38">
        <v>8</v>
      </c>
      <c r="B20" s="32" t="s">
        <v>15</v>
      </c>
      <c r="C20" s="33" t="s">
        <v>23</v>
      </c>
      <c r="D20" s="46">
        <v>39</v>
      </c>
      <c r="E20" s="47">
        <v>17</v>
      </c>
      <c r="F20" s="36">
        <f t="shared" si="0"/>
        <v>663</v>
      </c>
      <c r="G20" s="4"/>
      <c r="H20" s="37">
        <f t="shared" si="1"/>
        <v>0</v>
      </c>
    </row>
    <row r="21" spans="1:8" ht="32.1" customHeight="1" thickBot="1" x14ac:dyDescent="0.4">
      <c r="A21" s="38">
        <v>9</v>
      </c>
      <c r="B21" s="48" t="s">
        <v>16</v>
      </c>
      <c r="C21" s="33" t="s">
        <v>23</v>
      </c>
      <c r="D21" s="49">
        <v>58</v>
      </c>
      <c r="E21" s="47">
        <v>17</v>
      </c>
      <c r="F21" s="36">
        <f t="shared" si="0"/>
        <v>986</v>
      </c>
      <c r="G21" s="4"/>
      <c r="H21" s="37">
        <f t="shared" si="1"/>
        <v>0</v>
      </c>
    </row>
    <row r="22" spans="1:8" ht="32.1" customHeight="1" thickBot="1" x14ac:dyDescent="0.4">
      <c r="A22" s="38">
        <v>10</v>
      </c>
      <c r="B22" s="32" t="s">
        <v>17</v>
      </c>
      <c r="C22" s="40" t="s">
        <v>33</v>
      </c>
      <c r="D22" s="41">
        <v>29</v>
      </c>
      <c r="E22" s="35">
        <v>17</v>
      </c>
      <c r="F22" s="36">
        <f t="shared" si="0"/>
        <v>493</v>
      </c>
      <c r="G22" s="1"/>
      <c r="H22" s="37">
        <f t="shared" si="1"/>
        <v>0</v>
      </c>
    </row>
    <row r="23" spans="1:8" ht="32.1" customHeight="1" thickBot="1" x14ac:dyDescent="0.4">
      <c r="A23" s="38">
        <v>11</v>
      </c>
      <c r="B23" s="32" t="s">
        <v>24</v>
      </c>
      <c r="C23" s="40" t="s">
        <v>33</v>
      </c>
      <c r="D23" s="41">
        <v>35</v>
      </c>
      <c r="E23" s="35">
        <v>17</v>
      </c>
      <c r="F23" s="36">
        <f t="shared" si="0"/>
        <v>595</v>
      </c>
      <c r="G23" s="1"/>
      <c r="H23" s="37">
        <f t="shared" si="1"/>
        <v>0</v>
      </c>
    </row>
    <row r="24" spans="1:8" ht="32.1" customHeight="1" thickBot="1" x14ac:dyDescent="0.4">
      <c r="A24" s="38">
        <v>12</v>
      </c>
      <c r="B24" s="32" t="s">
        <v>25</v>
      </c>
      <c r="C24" s="40" t="s">
        <v>33</v>
      </c>
      <c r="D24" s="41">
        <v>35</v>
      </c>
      <c r="E24" s="35">
        <v>17</v>
      </c>
      <c r="F24" s="36">
        <f t="shared" si="0"/>
        <v>595</v>
      </c>
      <c r="G24" s="1"/>
      <c r="H24" s="37">
        <f t="shared" si="1"/>
        <v>0</v>
      </c>
    </row>
    <row r="25" spans="1:8" ht="32.1" customHeight="1" thickBot="1" x14ac:dyDescent="0.4">
      <c r="A25" s="38">
        <v>13</v>
      </c>
      <c r="B25" s="32" t="s">
        <v>8</v>
      </c>
      <c r="C25" s="33" t="s">
        <v>23</v>
      </c>
      <c r="D25" s="41">
        <v>74</v>
      </c>
      <c r="E25" s="35">
        <v>17</v>
      </c>
      <c r="F25" s="36">
        <f t="shared" si="0"/>
        <v>1258</v>
      </c>
      <c r="G25" s="1"/>
      <c r="H25" s="37">
        <f t="shared" si="1"/>
        <v>0</v>
      </c>
    </row>
    <row r="26" spans="1:8" ht="32.1" customHeight="1" thickBot="1" x14ac:dyDescent="0.4">
      <c r="A26" s="38">
        <v>14</v>
      </c>
      <c r="B26" s="32" t="s">
        <v>9</v>
      </c>
      <c r="C26" s="33" t="s">
        <v>23</v>
      </c>
      <c r="D26" s="41">
        <v>66</v>
      </c>
      <c r="E26" s="35">
        <v>17</v>
      </c>
      <c r="F26" s="36">
        <f t="shared" si="0"/>
        <v>1122</v>
      </c>
      <c r="G26" s="1"/>
      <c r="H26" s="37">
        <f t="shared" si="1"/>
        <v>0</v>
      </c>
    </row>
    <row r="27" spans="1:8" ht="32.1" customHeight="1" thickBot="1" x14ac:dyDescent="0.4">
      <c r="A27" s="38">
        <v>15</v>
      </c>
      <c r="B27" s="32" t="s">
        <v>10</v>
      </c>
      <c r="C27" s="40" t="s">
        <v>32</v>
      </c>
      <c r="D27" s="41">
        <v>80</v>
      </c>
      <c r="E27" s="35">
        <v>17</v>
      </c>
      <c r="F27" s="36">
        <f t="shared" si="0"/>
        <v>1360</v>
      </c>
      <c r="G27" s="1"/>
      <c r="H27" s="37">
        <f t="shared" si="1"/>
        <v>0</v>
      </c>
    </row>
    <row r="28" spans="1:8" ht="32.1" customHeight="1" thickBot="1" x14ac:dyDescent="0.4">
      <c r="A28" s="38">
        <v>16</v>
      </c>
      <c r="B28" s="32" t="s">
        <v>11</v>
      </c>
      <c r="C28" s="40" t="s">
        <v>7</v>
      </c>
      <c r="D28" s="41">
        <v>53</v>
      </c>
      <c r="E28" s="35">
        <v>17</v>
      </c>
      <c r="F28" s="36">
        <f t="shared" si="0"/>
        <v>901</v>
      </c>
      <c r="G28" s="1"/>
      <c r="H28" s="37">
        <f t="shared" si="1"/>
        <v>0</v>
      </c>
    </row>
    <row r="29" spans="1:8" ht="32.1" customHeight="1" thickBot="1" x14ac:dyDescent="0.4">
      <c r="A29" s="38">
        <v>17</v>
      </c>
      <c r="B29" s="39" t="s">
        <v>22</v>
      </c>
      <c r="C29" s="33" t="s">
        <v>23</v>
      </c>
      <c r="D29" s="50">
        <v>475</v>
      </c>
      <c r="E29" s="51">
        <v>7</v>
      </c>
      <c r="F29" s="52">
        <f t="shared" ref="F29:F36" si="2">D29*E29</f>
        <v>3325</v>
      </c>
      <c r="G29" s="1"/>
      <c r="H29" s="37">
        <f t="shared" si="1"/>
        <v>0</v>
      </c>
    </row>
    <row r="30" spans="1:8" ht="32.1" customHeight="1" thickBot="1" x14ac:dyDescent="0.4">
      <c r="A30" s="38">
        <v>18</v>
      </c>
      <c r="B30" s="39" t="s">
        <v>35</v>
      </c>
      <c r="C30" s="33" t="s">
        <v>23</v>
      </c>
      <c r="D30" s="50">
        <v>112</v>
      </c>
      <c r="E30" s="51">
        <v>9</v>
      </c>
      <c r="F30" s="52">
        <f t="shared" si="2"/>
        <v>1008</v>
      </c>
      <c r="G30" s="1"/>
      <c r="H30" s="37">
        <f t="shared" si="1"/>
        <v>0</v>
      </c>
    </row>
    <row r="31" spans="1:8" ht="32.1" customHeight="1" thickBot="1" x14ac:dyDescent="0.4">
      <c r="A31" s="38">
        <v>19</v>
      </c>
      <c r="B31" s="53" t="s">
        <v>21</v>
      </c>
      <c r="C31" s="33" t="s">
        <v>23</v>
      </c>
      <c r="D31" s="50">
        <v>462</v>
      </c>
      <c r="E31" s="51">
        <v>9</v>
      </c>
      <c r="F31" s="52">
        <f t="shared" si="2"/>
        <v>4158</v>
      </c>
      <c r="G31" s="1"/>
      <c r="H31" s="37">
        <f t="shared" si="1"/>
        <v>0</v>
      </c>
    </row>
    <row r="32" spans="1:8" ht="32.1" customHeight="1" thickBot="1" x14ac:dyDescent="0.4">
      <c r="A32" s="38">
        <v>20</v>
      </c>
      <c r="B32" s="53" t="s">
        <v>18</v>
      </c>
      <c r="C32" s="40" t="s">
        <v>30</v>
      </c>
      <c r="D32" s="41">
        <v>850</v>
      </c>
      <c r="E32" s="35">
        <v>8.8000000000000007</v>
      </c>
      <c r="F32" s="36">
        <f t="shared" si="2"/>
        <v>7480.0000000000009</v>
      </c>
      <c r="G32" s="1"/>
      <c r="H32" s="37">
        <f t="shared" si="1"/>
        <v>0</v>
      </c>
    </row>
    <row r="33" spans="1:8" ht="32.1" customHeight="1" thickBot="1" x14ac:dyDescent="0.4">
      <c r="A33" s="38">
        <v>21</v>
      </c>
      <c r="B33" s="53" t="s">
        <v>19</v>
      </c>
      <c r="C33" s="40" t="s">
        <v>31</v>
      </c>
      <c r="D33" s="41">
        <v>1200</v>
      </c>
      <c r="E33" s="35">
        <v>8.8000000000000007</v>
      </c>
      <c r="F33" s="36">
        <f t="shared" si="2"/>
        <v>10560</v>
      </c>
      <c r="G33" s="1"/>
      <c r="H33" s="37">
        <f t="shared" si="1"/>
        <v>0</v>
      </c>
    </row>
    <row r="34" spans="1:8" ht="32.1" customHeight="1" thickBot="1" x14ac:dyDescent="0.4">
      <c r="A34" s="38">
        <v>22</v>
      </c>
      <c r="B34" s="54" t="s">
        <v>27</v>
      </c>
      <c r="C34" s="40" t="s">
        <v>31</v>
      </c>
      <c r="D34" s="41">
        <v>3000</v>
      </c>
      <c r="E34" s="35">
        <v>8.8000000000000007</v>
      </c>
      <c r="F34" s="36">
        <f t="shared" si="2"/>
        <v>26400.000000000004</v>
      </c>
      <c r="G34" s="1"/>
      <c r="H34" s="37">
        <f t="shared" si="1"/>
        <v>0</v>
      </c>
    </row>
    <row r="35" spans="1:8" ht="32.1" customHeight="1" thickBot="1" x14ac:dyDescent="0.4">
      <c r="A35" s="38">
        <v>23</v>
      </c>
      <c r="B35" s="55" t="s">
        <v>20</v>
      </c>
      <c r="C35" s="56" t="s">
        <v>23</v>
      </c>
      <c r="D35" s="49">
        <v>500</v>
      </c>
      <c r="E35" s="47">
        <v>9</v>
      </c>
      <c r="F35" s="57">
        <f t="shared" si="2"/>
        <v>4500</v>
      </c>
      <c r="G35" s="4"/>
      <c r="H35" s="37">
        <f t="shared" si="1"/>
        <v>0</v>
      </c>
    </row>
    <row r="36" spans="1:8" ht="32.1" customHeight="1" thickBot="1" x14ac:dyDescent="0.4">
      <c r="A36" s="38">
        <v>24</v>
      </c>
      <c r="B36" s="58" t="s">
        <v>44</v>
      </c>
      <c r="C36" s="59"/>
      <c r="D36" s="60">
        <v>1</v>
      </c>
      <c r="E36" s="61">
        <v>1010</v>
      </c>
      <c r="F36" s="62">
        <f t="shared" si="2"/>
        <v>1010</v>
      </c>
      <c r="G36" s="5"/>
      <c r="H36" s="63">
        <f t="shared" si="1"/>
        <v>0</v>
      </c>
    </row>
    <row r="37" spans="1:8" ht="47.45" customHeight="1" thickBot="1" x14ac:dyDescent="0.4">
      <c r="B37" s="64"/>
      <c r="C37" s="65" t="s">
        <v>38</v>
      </c>
      <c r="D37" s="66"/>
      <c r="E37" s="67"/>
      <c r="F37" s="68">
        <f>SUM(F13:F36)</f>
        <v>105764</v>
      </c>
      <c r="G37" s="69" t="s">
        <v>41</v>
      </c>
      <c r="H37" s="70">
        <f>SUM(H13:H36)</f>
        <v>0</v>
      </c>
    </row>
    <row r="40" spans="1:8" ht="18" x14ac:dyDescent="0.25">
      <c r="A40" s="71" t="s">
        <v>39</v>
      </c>
      <c r="B40" s="71"/>
      <c r="C40" s="71"/>
      <c r="D40" s="71"/>
      <c r="E40" s="71"/>
      <c r="F40" s="71"/>
      <c r="G40" s="71"/>
      <c r="H40" s="71"/>
    </row>
    <row r="41" spans="1:8" ht="18" x14ac:dyDescent="0.25">
      <c r="A41" s="71" t="s">
        <v>40</v>
      </c>
      <c r="B41" s="71"/>
      <c r="C41" s="71"/>
      <c r="D41" s="71"/>
      <c r="E41" s="71"/>
      <c r="F41" s="71"/>
      <c r="G41" s="71"/>
      <c r="H41" s="71"/>
    </row>
  </sheetData>
  <sheetProtection algorithmName="SHA-512" hashValue="4/C7qz9V9fNxk9wgEJxeSviqc1f4RWJmapaAeAR96RGp5/3x3cit90tK3WPNd/LxDnYytujP+Btcvdsy4g07Lg==" saltValue="l1Gl7dvH9euGPYM08ki7yQ==" spinCount="100000" sheet="1" objects="1" scenarios="1"/>
  <mergeCells count="8">
    <mergeCell ref="A40:H40"/>
    <mergeCell ref="A41:H41"/>
    <mergeCell ref="A3:H9"/>
    <mergeCell ref="A1:H1"/>
    <mergeCell ref="A10:H10"/>
    <mergeCell ref="E11:F11"/>
    <mergeCell ref="G11:H11"/>
    <mergeCell ref="C37:E37"/>
  </mergeCells>
  <pageMargins left="0.7" right="0.7" top="0.75" bottom="0.75" header="0.3" footer="0.3"/>
  <pageSetup paperSize="9" orientation="portrait" r:id="rId1"/>
  <customProperties>
    <customPr name="EpmWorksheetKeyString_GUID" r:id="rId2"/>
  </customProperties>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p:properties xmlns:p="http://schemas.microsoft.com/office/2006/metadata/properties" xmlns:xsi="http://www.w3.org/2001/XMLSchema-instance" xmlns:pc="http://schemas.microsoft.com/office/infopath/2007/PartnerControls">
  <documentManagement>
    <_activity xmlns="93f2bcec-6040-465e-b633-f670136b5f36" xsi:nil="true"/>
  </documentManagement>
</p:properties>
</file>

<file path=customXml/item2.xml><?xml version="1.0" encoding="utf-8"?>
<ct:contentTypeSchema xmlns:ct="http://schemas.microsoft.com/office/2006/metadata/contentType" xmlns:ma="http://schemas.microsoft.com/office/2006/metadata/properties/metaAttributes" ct:_="" ma:_="" ma:contentTypeName="Document" ma:contentTypeID="0x0101007E75E7CA85ACD24E8CC43F3D0482B2B7" ma:contentTypeVersion="18" ma:contentTypeDescription="Create a new document." ma:contentTypeScope="" ma:versionID="b48a5cfa380b79d5dcd432eb6440b87c">
  <xsd:schema xmlns:xsd="http://www.w3.org/2001/XMLSchema" xmlns:xs="http://www.w3.org/2001/XMLSchema" xmlns:p="http://schemas.microsoft.com/office/2006/metadata/properties" xmlns:ns3="93f2bcec-6040-465e-b633-f670136b5f36" xmlns:ns4="603d6229-13a5-466c-8b9d-df308b257a1b" targetNamespace="http://schemas.microsoft.com/office/2006/metadata/properties" ma:root="true" ma:fieldsID="9925b3b8c8374a4c4d7035fed0021057" ns3:_="" ns4:_="">
    <xsd:import namespace="93f2bcec-6040-465e-b633-f670136b5f36"/>
    <xsd:import namespace="603d6229-13a5-466c-8b9d-df308b257a1b"/>
    <xsd:element name="properties">
      <xsd:complexType>
        <xsd:sequence>
          <xsd:element name="documentManagement">
            <xsd:complexType>
              <xsd:all>
                <xsd:element ref="ns3:MediaServiceMetadata" minOccurs="0"/>
                <xsd:element ref="ns3:MediaServiceFastMetadata" minOccurs="0"/>
                <xsd:element ref="ns3:MediaServiceAutoKeyPoints" minOccurs="0"/>
                <xsd:element ref="ns3:MediaServiceKeyPoints" minOccurs="0"/>
                <xsd:element ref="ns3:MediaServiceAutoTags" minOccurs="0"/>
                <xsd:element ref="ns3:MediaLengthInSeconds" minOccurs="0"/>
                <xsd:element ref="ns3:MediaServiceDateTaken" minOccurs="0"/>
                <xsd:element ref="ns3:MediaServiceGenerationTime" minOccurs="0"/>
                <xsd:element ref="ns3:MediaServiceEventHashCode" minOccurs="0"/>
                <xsd:element ref="ns3:MediaServiceOCR" minOccurs="0"/>
                <xsd:element ref="ns3:MediaServiceLocation" minOccurs="0"/>
                <xsd:element ref="ns4:SharedWithUsers" minOccurs="0"/>
                <xsd:element ref="ns4:SharedWithDetails" minOccurs="0"/>
                <xsd:element ref="ns4:SharingHintHash" minOccurs="0"/>
                <xsd:element ref="ns3:_activity" minOccurs="0"/>
                <xsd:element ref="ns3:MediaServiceObjectDetectorVersions" minOccurs="0"/>
                <xsd:element ref="ns3:MediaServiceSystemTags" minOccurs="0"/>
                <xsd:element ref="ns3:MediaServiceSearchPropertie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93f2bcec-6040-465e-b633-f670136b5f36"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AutoKeyPoints" ma:index="10" nillable="true" ma:displayName="MediaServiceAutoKeyPoints" ma:hidden="true" ma:internalName="MediaServiceAutoKeyPoints" ma:readOnly="true">
      <xsd:simpleType>
        <xsd:restriction base="dms:Note"/>
      </xsd:simpleType>
    </xsd:element>
    <xsd:element name="MediaServiceKeyPoints" ma:index="11" nillable="true" ma:displayName="KeyPoints" ma:internalName="MediaServiceKeyPoints" ma:readOnly="true">
      <xsd:simpleType>
        <xsd:restriction base="dms:Note">
          <xsd:maxLength value="255"/>
        </xsd:restriction>
      </xsd:simpleType>
    </xsd:element>
    <xsd:element name="MediaServiceAutoTags" ma:index="12" nillable="true" ma:displayName="Tags" ma:internalName="MediaServiceAutoTags" ma:readOnly="true">
      <xsd:simpleType>
        <xsd:restriction base="dms:Text"/>
      </xsd:simpleType>
    </xsd:element>
    <xsd:element name="MediaLengthInSeconds" ma:index="13" nillable="true" ma:displayName="MediaLengthInSeconds" ma:hidden="true" ma:internalName="MediaLengthInSeconds" ma:readOnly="true">
      <xsd:simpleType>
        <xsd:restriction base="dms:Unknown"/>
      </xsd:simpleType>
    </xsd:element>
    <xsd:element name="MediaServiceDateTaken" ma:index="14" nillable="true" ma:displayName="MediaServiceDateTaken" ma:description="" ma:hidden="true" ma:indexed="true" ma:internalName="MediaServiceDateTaken" ma:readOnly="true">
      <xsd:simpleType>
        <xsd:restriction base="dms:Text"/>
      </xsd:simpleType>
    </xsd:element>
    <xsd:element name="MediaServiceGenerationTime" ma:index="15" nillable="true" ma:displayName="MediaServiceGenerationTime" ma:hidden="true" ma:internalName="MediaServiceGenerationTime" ma:readOnly="true">
      <xsd:simpleType>
        <xsd:restriction base="dms:Text"/>
      </xsd:simpleType>
    </xsd:element>
    <xsd:element name="MediaServiceEventHashCode" ma:index="16" nillable="true" ma:displayName="MediaServiceEventHashCode" ma:hidden="true" ma:internalName="MediaServiceEventHashCode" ma:readOnly="true">
      <xsd:simpleType>
        <xsd:restriction base="dms:Text"/>
      </xsd:simpleType>
    </xsd:element>
    <xsd:element name="MediaServiceOCR" ma:index="17" nillable="true" ma:displayName="Extracted Text" ma:internalName="MediaServiceOCR" ma:readOnly="true">
      <xsd:simpleType>
        <xsd:restriction base="dms:Note">
          <xsd:maxLength value="255"/>
        </xsd:restriction>
      </xsd:simpleType>
    </xsd:element>
    <xsd:element name="MediaServiceLocation" ma:index="18" nillable="true" ma:displayName="Location" ma:description="" ma:indexed="true" ma:internalName="MediaServiceLocation" ma:readOnly="true">
      <xsd:simpleType>
        <xsd:restriction base="dms:Text"/>
      </xsd:simpleType>
    </xsd:element>
    <xsd:element name="_activity" ma:index="22" nillable="true" ma:displayName="_activity" ma:hidden="true" ma:internalName="_activity">
      <xsd:simpleType>
        <xsd:restriction base="dms:Note"/>
      </xsd:simpleType>
    </xsd:element>
    <xsd:element name="MediaServiceObjectDetectorVersions" ma:index="23" nillable="true" ma:displayName="MediaServiceObjectDetectorVersions" ma:hidden="true" ma:indexed="true" ma:internalName="MediaServiceObjectDetectorVersions" ma:readOnly="true">
      <xsd:simpleType>
        <xsd:restriction base="dms:Text"/>
      </xsd:simpleType>
    </xsd:element>
    <xsd:element name="MediaServiceSystemTags" ma:index="24" nillable="true" ma:displayName="MediaServiceSystemTags" ma:hidden="true" ma:internalName="MediaServiceSystemTags" ma:readOnly="true">
      <xsd:simpleType>
        <xsd:restriction base="dms:Note"/>
      </xsd:simpleType>
    </xsd:element>
    <xsd:element name="MediaServiceSearchProperties" ma:index="25" nillable="true" ma:displayName="MediaServiceSearchProperties" ma:hidden="true" ma:internalName="MediaServiceSearchProperties" ma:readOnly="true">
      <xsd:simpleType>
        <xsd:restriction base="dms:Note"/>
      </xsd:simpleType>
    </xsd:element>
  </xsd:schema>
  <xsd:schema xmlns:xsd="http://www.w3.org/2001/XMLSchema" xmlns:xs="http://www.w3.org/2001/XMLSchema" xmlns:dms="http://schemas.microsoft.com/office/2006/documentManagement/types" xmlns:pc="http://schemas.microsoft.com/office/infopath/2007/PartnerControls" targetNamespace="603d6229-13a5-466c-8b9d-df308b257a1b" elementFormDefault="qualified">
    <xsd:import namespace="http://schemas.microsoft.com/office/2006/documentManagement/types"/>
    <xsd:import namespace="http://schemas.microsoft.com/office/infopath/2007/PartnerControls"/>
    <xsd:element name="SharedWithUsers" ma:index="19" nillable="true" ma:displayName="Shared With"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20" nillable="true" ma:displayName="Shared With Details" ma:internalName="SharedWithDetails" ma:readOnly="true">
      <xsd:simpleType>
        <xsd:restriction base="dms:Note">
          <xsd:maxLength value="255"/>
        </xsd:restriction>
      </xsd:simpleType>
    </xsd:element>
    <xsd:element name="SharingHintHash" ma:index="21" nillable="true" ma:displayName="Sharing Hint Hash" ma:hidden="true" ma:internalName="SharingHintHash" ma:readOnly="true">
      <xsd:simpleType>
        <xsd:restriction base="dms:Text"/>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3.xml><?xml version="1.0" encoding="utf-8"?>
<?mso-contentType ?>
<FormTemplates xmlns="http://schemas.microsoft.com/sharepoint/v3/contenttype/forms">
  <Display>DocumentLibraryForm</Display>
  <Edit>DocumentLibraryForm</Edit>
  <New>DocumentLibraryForm</New>
</FormTemplates>
</file>

<file path=customXml/itemProps1.xml><?xml version="1.0" encoding="utf-8"?>
<ds:datastoreItem xmlns:ds="http://schemas.openxmlformats.org/officeDocument/2006/customXml" ds:itemID="{070717C7-634E-4634-BF42-791F58C74E01}">
  <ds:schemaRefs>
    <ds:schemaRef ds:uri="http://purl.org/dc/dcmitype/"/>
    <ds:schemaRef ds:uri="http://schemas.microsoft.com/office/2006/metadata/properties"/>
    <ds:schemaRef ds:uri="http://www.w3.org/XML/1998/namespace"/>
    <ds:schemaRef ds:uri="http://purl.org/dc/elements/1.1/"/>
    <ds:schemaRef ds:uri="http://purl.org/dc/terms/"/>
    <ds:schemaRef ds:uri="http://schemas.microsoft.com/office/infopath/2007/PartnerControls"/>
    <ds:schemaRef ds:uri="http://schemas.microsoft.com/office/2006/documentManagement/types"/>
    <ds:schemaRef ds:uri="http://schemas.openxmlformats.org/package/2006/metadata/core-properties"/>
    <ds:schemaRef ds:uri="603d6229-13a5-466c-8b9d-df308b257a1b"/>
    <ds:schemaRef ds:uri="93f2bcec-6040-465e-b633-f670136b5f36"/>
  </ds:schemaRefs>
</ds:datastoreItem>
</file>

<file path=customXml/itemProps2.xml><?xml version="1.0" encoding="utf-8"?>
<ds:datastoreItem xmlns:ds="http://schemas.openxmlformats.org/officeDocument/2006/customXml" ds:itemID="{44D1032F-6E63-4DBA-9D7F-4ED145467D45}">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93f2bcec-6040-465e-b633-f670136b5f36"/>
    <ds:schemaRef ds:uri="603d6229-13a5-466c-8b9d-df308b257a1b"/>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3.xml><?xml version="1.0" encoding="utf-8"?>
<ds:datastoreItem xmlns:ds="http://schemas.openxmlformats.org/officeDocument/2006/customXml" ds:itemID="{36259202-9D5F-4850-8730-1DDBD199007B}">
  <ds:schemaRefs>
    <ds:schemaRef ds:uri="http://schemas.microsoft.com/sharepoint/v3/contenttype/forms"/>
  </ds:schemaRefs>
</ds:datastoreItem>
</file>

<file path=docMetadata/LabelInfo.xml><?xml version="1.0" encoding="utf-8"?>
<clbl:labelList xmlns:clbl="http://schemas.microsoft.com/office/2020/mipLabelMetadata">
  <clbl:label id="{dff66434-b289-4bd4-a962-28d7339140dd}" enabled="0" method="" siteId="{dff66434-b289-4bd4-a962-28d7339140dd}" removed="1"/>
</clbl:labelLis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vt:i4>
      </vt:variant>
    </vt:vector>
  </HeadingPairs>
  <TitlesOfParts>
    <vt:vector size="1" baseType="lpstr">
      <vt:lpstr>lote 1</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Santiago López</dc:creator>
  <cp:lastModifiedBy>Adriana Bastidas</cp:lastModifiedBy>
  <dcterms:created xsi:type="dcterms:W3CDTF">2015-06-05T18:19:34Z</dcterms:created>
  <dcterms:modified xsi:type="dcterms:W3CDTF">2026-03-18T16:28:18Z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0x0101007E75E7CA85ACD24E8CC43F3D0482B2B7</vt:lpwstr>
  </property>
</Properties>
</file>