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D67962EA-B0EF-495C-B58F-B63E0DAC3078}" xr6:coauthVersionLast="47" xr6:coauthVersionMax="47" xr10:uidLastSave="{00000000-0000-0000-0000-000000000000}"/>
  <bookViews>
    <workbookView xWindow="-120" yWindow="-120" windowWidth="51840" windowHeight="21120" tabRatio="598" xr2:uid="{00000000-000D-0000-FFFF-FFFF00000000}"/>
  </bookViews>
  <sheets>
    <sheet name="lote 3"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8" l="1"/>
  <c r="H15" i="8"/>
  <c r="H16" i="8"/>
  <c r="H17" i="8"/>
  <c r="H13" i="8"/>
  <c r="F16" i="8"/>
  <c r="F17" i="8"/>
  <c r="F15" i="8"/>
  <c r="F14" i="8"/>
  <c r="F13" i="8"/>
  <c r="H18" i="8" l="1"/>
  <c r="F18" i="8"/>
</calcChain>
</file>

<file path=xl/sharedStrings.xml><?xml version="1.0" encoding="utf-8"?>
<sst xmlns="http://schemas.openxmlformats.org/spreadsheetml/2006/main" count="26" uniqueCount="21">
  <si>
    <t>€/un.</t>
  </si>
  <si>
    <t>Unidades</t>
  </si>
  <si>
    <t>TOTAL</t>
  </si>
  <si>
    <t>PRECIOS MÁXIMOS</t>
  </si>
  <si>
    <t>PRECIOS OFERTADOS</t>
  </si>
  <si>
    <t>Nº</t>
  </si>
  <si>
    <t>RAL A PINTAR</t>
  </si>
  <si>
    <t>REJILLAS DE PAB 9 Y 10 COLUMNAS PARTES SUPERIORES DE AREA CENTRAL Y PUERTAS DE ACCESO IFEMA</t>
  </si>
  <si>
    <t>pintura en fachada de edificio centro de convenciones norte. (m2)</t>
  </si>
  <si>
    <t>pintura columnas edificio norte  metalicas zonas, norte,  oeste y este de  20 metros x 1 metro de diametro        (m2)</t>
  </si>
  <si>
    <t>pintura mastiles de lona este y oeste de 16,50 de altura x 1 metro de diametro (m2)</t>
  </si>
  <si>
    <t>pintura de lamas en terraza de colon y neptuno, y laterales par e impar (m2)</t>
  </si>
  <si>
    <t>esmalte acrílico-poliuretano de dos componentes</t>
  </si>
  <si>
    <t>LOTE 3- FICHA DE PRECIOS UNITARIOS
INSTRUCCIONES DE CUMPLIMENTACIÓN DE LA TABLA:</t>
  </si>
  <si>
    <t>TOTAL  OFERTADOS IVA EXCLUIDO</t>
  </si>
  <si>
    <t>TOTAL UNITARIO MAXIMO- IVA EXCLUIDO</t>
  </si>
  <si>
    <t>Los importes unitarios aquí ofertados incluyen el 13% de Gastos Generales y el 6% de Beneficio Industrial.</t>
  </si>
  <si>
    <t>DESCRIPCIÓN</t>
  </si>
  <si>
    <r>
      <t xml:space="preserve">Seguridad y Salud </t>
    </r>
    <r>
      <rPr>
        <b/>
        <sz val="10"/>
        <rFont val="Barlow"/>
      </rPr>
      <t>(Este importe no podrá ser inferior al señalado )</t>
    </r>
  </si>
  <si>
    <t>(*) Esta cantidad es la que deberá expresar en el Modelo de Oferta Económica del Lote 3</t>
  </si>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</sst>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1"/>
      <color theme="1"/>
      <name val="Calibri"/>
      <family val="2"/>
      <scheme val="minor"/>
    </font>
    <font>
      <b/>
      <sz val="15"/>
      <color theme="1"/>
      <name val="Calibri"/>
      <family val="2"/>
      <scheme val="minor"/>
    </font>
    <font>
      <sz val="8"/>
      <color theme="1"/>
      <name val="Calibri"/>
      <family val="2"/>
      <scheme val="minor"/>
    </font>
    <font>
      <b/>
      <sz val="11"/>
      <name val="Barlow"/>
    </font>
    <font>
      <b/>
      <sz val="10"/>
      <name val="Barlow"/>
    </font>
  </fonts>
  <fills count="8">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4" tint="0.79998168889431442"/>
        <bgColor indexed="64"/>
      </patternFill>
    </fill>
  </fills>
  <borders count="17">
    <border>
      <left/>
      <right/>
      <top/>
      <bottom/>
      <diagonal/>
    </border>
    <border>
      <left/>
      <right style="thick">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s>
  <cellStyleXfs count="1">
    <xf numFmtId="0" fontId="0" fillId="0" borderId="0"/>
  </cellStyleXfs>
  <cellXfs count="46">
    <xf numFmtId="0" fontId="0" fillId="0" borderId="0" xfId="0"/>
    <xf numFmtId="0" fontId="7" fillId="0" borderId="0" xfId="0" applyFont="1" applyAlignment="1" applyProtection="1">
      <alignment horizontal="center" vertical="center" wrapText="1"/>
    </xf>
    <xf numFmtId="0" fontId="0" fillId="0" borderId="0" xfId="0" applyProtection="1"/>
    <xf numFmtId="0" fontId="8" fillId="0" borderId="0" xfId="0" applyFont="1" applyProtection="1"/>
    <xf numFmtId="164" fontId="0" fillId="0" borderId="0" xfId="0" applyNumberFormat="1" applyProtection="1"/>
    <xf numFmtId="0" fontId="0" fillId="4" borderId="0" xfId="0" applyFill="1" applyAlignment="1" applyProtection="1">
      <alignment horizontal="center" vertical="center" wrapText="1"/>
    </xf>
    <xf numFmtId="0" fontId="0" fillId="4" borderId="14" xfId="0" applyFill="1" applyBorder="1" applyAlignment="1" applyProtection="1">
      <alignment horizontal="center" vertical="center" wrapText="1"/>
    </xf>
    <xf numFmtId="0" fontId="3" fillId="2" borderId="6" xfId="0" applyFont="1" applyFill="1" applyBorder="1" applyAlignment="1" applyProtection="1">
      <alignment horizontal="center"/>
    </xf>
    <xf numFmtId="0" fontId="1" fillId="5" borderId="7" xfId="0" applyFont="1" applyFill="1" applyBorder="1" applyAlignment="1" applyProtection="1">
      <alignment horizontal="center"/>
    </xf>
    <xf numFmtId="0" fontId="1" fillId="5" borderId="10" xfId="0" applyFont="1" applyFill="1" applyBorder="1" applyAlignment="1" applyProtection="1">
      <alignment horizontal="center"/>
    </xf>
    <xf numFmtId="0" fontId="1" fillId="5" borderId="8" xfId="0" applyFont="1" applyFill="1" applyBorder="1" applyAlignment="1" applyProtection="1">
      <alignment horizontal="center"/>
    </xf>
    <xf numFmtId="0" fontId="1" fillId="5" borderId="9" xfId="0" applyFont="1" applyFill="1" applyBorder="1" applyAlignment="1" applyProtection="1">
      <alignment horizontal="center"/>
    </xf>
    <xf numFmtId="0" fontId="3" fillId="2" borderId="4" xfId="0" applyFont="1" applyFill="1" applyBorder="1" applyAlignment="1" applyProtection="1">
      <alignment horizontal="center"/>
    </xf>
    <xf numFmtId="0" fontId="1" fillId="5" borderId="4" xfId="0" applyFont="1" applyFill="1" applyBorder="1" applyAlignment="1" applyProtection="1">
      <alignment wrapText="1"/>
    </xf>
    <xf numFmtId="0" fontId="1" fillId="5" borderId="2" xfId="0" applyFont="1" applyFill="1" applyBorder="1" applyAlignment="1" applyProtection="1">
      <alignment wrapText="1"/>
    </xf>
    <xf numFmtId="0" fontId="1" fillId="5" borderId="10" xfId="0" applyFont="1" applyFill="1" applyBorder="1" applyAlignment="1" applyProtection="1">
      <alignment horizontal="center" wrapText="1"/>
    </xf>
    <xf numFmtId="0" fontId="1" fillId="5" borderId="8" xfId="0" applyFont="1" applyFill="1" applyBorder="1" applyAlignment="1" applyProtection="1">
      <alignment horizontal="center" wrapText="1"/>
    </xf>
    <xf numFmtId="0" fontId="2" fillId="5" borderId="8" xfId="0" applyFont="1" applyFill="1" applyBorder="1" applyAlignment="1" applyProtection="1">
      <alignment horizontal="center"/>
    </xf>
    <xf numFmtId="0" fontId="2" fillId="5" borderId="9" xfId="0" applyFont="1" applyFill="1" applyBorder="1" applyAlignment="1" applyProtection="1">
      <alignment horizontal="center"/>
    </xf>
    <xf numFmtId="0" fontId="2" fillId="6" borderId="5" xfId="0" applyFont="1" applyFill="1" applyBorder="1" applyAlignment="1" applyProtection="1">
      <alignment horizontal="center"/>
    </xf>
    <xf numFmtId="0" fontId="2" fillId="6" borderId="0" xfId="0" applyFont="1" applyFill="1" applyAlignment="1" applyProtection="1">
      <alignment horizontal="center" vertical="center" wrapText="1"/>
    </xf>
    <xf numFmtId="0" fontId="2" fillId="6" borderId="6" xfId="0" applyFont="1" applyFill="1" applyBorder="1" applyAlignment="1" applyProtection="1">
      <alignment horizontal="center" vertical="center" wrapText="1"/>
    </xf>
    <xf numFmtId="0" fontId="2" fillId="6" borderId="6" xfId="0" applyFont="1" applyFill="1" applyBorder="1" applyAlignment="1" applyProtection="1">
      <alignment horizontal="center" vertical="center"/>
    </xf>
    <xf numFmtId="0" fontId="2" fillId="6" borderId="11" xfId="0" applyFont="1" applyFill="1" applyBorder="1" applyAlignment="1" applyProtection="1">
      <alignment horizontal="center" vertical="center"/>
    </xf>
    <xf numFmtId="0" fontId="2" fillId="6" borderId="12" xfId="0" applyFont="1" applyFill="1" applyBorder="1" applyAlignment="1" applyProtection="1">
      <alignment horizontal="center" vertical="center" wrapText="1"/>
    </xf>
    <xf numFmtId="0" fontId="4" fillId="3" borderId="4" xfId="0" applyFont="1" applyFill="1" applyBorder="1" applyAlignment="1" applyProtection="1">
      <alignment horizontal="center"/>
    </xf>
    <xf numFmtId="0" fontId="5" fillId="3" borderId="4" xfId="0" applyFont="1" applyFill="1" applyBorder="1" applyAlignment="1" applyProtection="1">
      <alignment horizontal="justify" vertical="top" wrapText="1"/>
    </xf>
    <xf numFmtId="164" fontId="3" fillId="0" borderId="4" xfId="0" applyNumberFormat="1" applyFont="1" applyBorder="1" applyAlignment="1" applyProtection="1">
      <alignment horizontal="center" vertical="center"/>
    </xf>
    <xf numFmtId="164" fontId="5" fillId="0" borderId="1" xfId="0" applyNumberFormat="1" applyFont="1" applyBorder="1" applyAlignment="1" applyProtection="1">
      <alignment horizontal="center" vertical="center"/>
    </xf>
    <xf numFmtId="164" fontId="4" fillId="0" borderId="4" xfId="0" applyNumberFormat="1" applyFont="1" applyBorder="1" applyAlignment="1" applyProtection="1">
      <alignment horizontal="center"/>
    </xf>
    <xf numFmtId="0" fontId="5" fillId="3" borderId="2" xfId="0" applyFont="1" applyFill="1" applyBorder="1" applyAlignment="1" applyProtection="1">
      <alignment horizontal="justify" vertical="top" wrapText="1"/>
    </xf>
    <xf numFmtId="164" fontId="5" fillId="0" borderId="4" xfId="0" applyNumberFormat="1" applyFont="1" applyBorder="1" applyAlignment="1" applyProtection="1">
      <alignment horizontal="center" vertical="center"/>
    </xf>
    <xf numFmtId="164" fontId="5" fillId="3" borderId="4" xfId="0" applyNumberFormat="1" applyFont="1" applyFill="1" applyBorder="1" applyAlignment="1" applyProtection="1">
      <alignment horizontal="center" vertical="center"/>
    </xf>
    <xf numFmtId="0" fontId="0" fillId="0" borderId="0" xfId="0" applyAlignment="1" applyProtection="1">
      <alignment vertical="center"/>
    </xf>
    <xf numFmtId="0" fontId="9" fillId="3" borderId="13" xfId="0" applyFont="1" applyFill="1" applyBorder="1" applyAlignment="1" applyProtection="1">
      <alignment horizontal="right" vertical="center" wrapText="1"/>
    </xf>
    <xf numFmtId="0" fontId="9" fillId="3" borderId="2" xfId="0" applyFont="1" applyFill="1" applyBorder="1" applyAlignment="1" applyProtection="1">
      <alignment horizontal="right" vertical="center" wrapText="1"/>
    </xf>
    <xf numFmtId="0" fontId="9" fillId="3" borderId="3" xfId="0" applyFont="1" applyFill="1" applyBorder="1" applyAlignment="1" applyProtection="1">
      <alignment horizontal="right" vertical="center" wrapText="1"/>
    </xf>
    <xf numFmtId="164" fontId="2" fillId="0" borderId="15" xfId="0" applyNumberFormat="1" applyFont="1" applyBorder="1" applyAlignment="1" applyProtection="1">
      <alignment horizontal="center" vertical="center"/>
    </xf>
    <xf numFmtId="0" fontId="6" fillId="0" borderId="4" xfId="0" applyFont="1" applyBorder="1" applyAlignment="1" applyProtection="1">
      <alignment horizontal="center" vertical="center" wrapText="1"/>
    </xf>
    <xf numFmtId="164" fontId="2" fillId="0" borderId="16" xfId="0" applyNumberFormat="1" applyFont="1" applyBorder="1" applyAlignment="1" applyProtection="1">
      <alignment horizontal="center" vertical="center"/>
    </xf>
    <xf numFmtId="0" fontId="2" fillId="0" borderId="0" xfId="0" applyFont="1" applyAlignment="1" applyProtection="1">
      <alignment horizontal="center" vertical="center"/>
    </xf>
    <xf numFmtId="4" fontId="0" fillId="0" borderId="0" xfId="0" applyNumberFormat="1" applyProtection="1"/>
    <xf numFmtId="164" fontId="3" fillId="7" borderId="4" xfId="0" applyNumberFormat="1" applyFont="1" applyFill="1" applyBorder="1" applyAlignment="1" applyProtection="1">
      <alignment horizontal="center" vertical="center"/>
      <protection locked="0"/>
    </xf>
    <xf numFmtId="164" fontId="5" fillId="7" borderId="4" xfId="0" applyNumberFormat="1" applyFont="1" applyFill="1" applyBorder="1" applyAlignment="1" applyProtection="1">
      <alignment horizontal="center" vertical="center"/>
      <protection locked="0"/>
    </xf>
    <xf numFmtId="2" fontId="3" fillId="0" borderId="3" xfId="0" applyNumberFormat="1" applyFont="1" applyBorder="1" applyAlignment="1" applyProtection="1">
      <alignment horizontal="center" vertical="center"/>
    </xf>
    <xf numFmtId="2" fontId="5" fillId="0" borderId="3" xfId="0" applyNumberFormat="1" applyFont="1" applyBorder="1" applyAlignment="1" applyProtection="1">
      <alignment horizontal="center" vertic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50BD6-F150-4A52-BF89-C84BEAD51318}">
  <sheetPr>
    <tabColor theme="4"/>
  </sheetPr>
  <dimension ref="A1:H33"/>
  <sheetViews>
    <sheetView tabSelected="1" workbookViewId="0">
      <selection activeCell="N22" sqref="N22"/>
    </sheetView>
  </sheetViews>
  <sheetFormatPr baseColWidth="10" defaultRowHeight="15" x14ac:dyDescent="0.25"/>
  <cols>
    <col min="1" max="1" width="9.42578125" style="2" customWidth="1"/>
    <col min="2" max="2" width="54.28515625" style="2" customWidth="1"/>
    <col min="3" max="3" width="25.85546875" style="2" customWidth="1"/>
    <col min="4" max="4" width="11.7109375" style="2" customWidth="1"/>
    <col min="5" max="5" width="10.85546875" style="2" customWidth="1"/>
    <col min="6" max="6" width="14.7109375" style="2" customWidth="1"/>
    <col min="7" max="7" width="19.85546875" style="2" customWidth="1"/>
    <col min="8" max="8" width="17" style="2" customWidth="1"/>
    <col min="9" max="16384" width="11.42578125" style="2"/>
  </cols>
  <sheetData>
    <row r="1" spans="1:8" ht="46.5" customHeight="1" x14ac:dyDescent="0.25">
      <c r="A1" s="1" t="s">
        <v>13</v>
      </c>
      <c r="B1" s="1"/>
      <c r="C1" s="1"/>
      <c r="D1" s="1"/>
      <c r="E1" s="1"/>
      <c r="F1" s="1"/>
      <c r="G1" s="1"/>
      <c r="H1" s="1"/>
    </row>
    <row r="2" spans="1:8" x14ac:dyDescent="0.25">
      <c r="A2" s="3"/>
      <c r="B2" s="3"/>
      <c r="E2" s="4"/>
      <c r="F2" s="4"/>
      <c r="G2" s="4"/>
      <c r="H2" s="4"/>
    </row>
    <row r="3" spans="1:8" ht="24.95" customHeight="1" x14ac:dyDescent="0.25">
      <c r="A3" s="5" t="s">
        <v>20</v>
      </c>
      <c r="B3" s="5"/>
      <c r="C3" s="5"/>
      <c r="D3" s="5"/>
      <c r="E3" s="5"/>
      <c r="F3" s="5"/>
      <c r="G3" s="5"/>
      <c r="H3" s="5"/>
    </row>
    <row r="4" spans="1:8" ht="24.95" customHeight="1" x14ac:dyDescent="0.25">
      <c r="A4" s="5"/>
      <c r="B4" s="5"/>
      <c r="C4" s="5"/>
      <c r="D4" s="5"/>
      <c r="E4" s="5"/>
      <c r="F4" s="5"/>
      <c r="G4" s="5"/>
      <c r="H4" s="5"/>
    </row>
    <row r="5" spans="1:8" ht="24.95" customHeight="1" x14ac:dyDescent="0.25">
      <c r="A5" s="5"/>
      <c r="B5" s="5"/>
      <c r="C5" s="5"/>
      <c r="D5" s="5"/>
      <c r="E5" s="5"/>
      <c r="F5" s="5"/>
      <c r="G5" s="5"/>
      <c r="H5" s="5"/>
    </row>
    <row r="6" spans="1:8" ht="24.95" customHeight="1" x14ac:dyDescent="0.25">
      <c r="A6" s="5"/>
      <c r="B6" s="5"/>
      <c r="C6" s="5"/>
      <c r="D6" s="5"/>
      <c r="E6" s="5"/>
      <c r="F6" s="5"/>
      <c r="G6" s="5"/>
      <c r="H6" s="5"/>
    </row>
    <row r="7" spans="1:8" ht="24.95" customHeight="1" x14ac:dyDescent="0.25">
      <c r="A7" s="5"/>
      <c r="B7" s="5"/>
      <c r="C7" s="5"/>
      <c r="D7" s="5"/>
      <c r="E7" s="5"/>
      <c r="F7" s="5"/>
      <c r="G7" s="5"/>
      <c r="H7" s="5"/>
    </row>
    <row r="8" spans="1:8" ht="24.95" customHeight="1" x14ac:dyDescent="0.25">
      <c r="A8" s="5"/>
      <c r="B8" s="5"/>
      <c r="C8" s="5"/>
      <c r="D8" s="5"/>
      <c r="E8" s="5"/>
      <c r="F8" s="5"/>
      <c r="G8" s="5"/>
      <c r="H8" s="5"/>
    </row>
    <row r="9" spans="1:8" ht="24.95" customHeight="1" thickBot="1" x14ac:dyDescent="0.3">
      <c r="A9" s="6"/>
      <c r="B9" s="6"/>
      <c r="C9" s="6"/>
      <c r="D9" s="6"/>
      <c r="E9" s="6"/>
      <c r="F9" s="6"/>
      <c r="G9" s="6"/>
      <c r="H9" s="6"/>
    </row>
    <row r="10" spans="1:8" ht="19.5" thickBot="1" x14ac:dyDescent="0.4">
      <c r="A10" s="7"/>
      <c r="B10" s="8" t="s">
        <v>7</v>
      </c>
      <c r="C10" s="9"/>
      <c r="D10" s="10"/>
      <c r="E10" s="10"/>
      <c r="F10" s="10"/>
      <c r="G10" s="10"/>
      <c r="H10" s="11"/>
    </row>
    <row r="11" spans="1:8" ht="19.5" thickBot="1" x14ac:dyDescent="0.4">
      <c r="A11" s="12"/>
      <c r="B11" s="13"/>
      <c r="C11" s="14"/>
      <c r="D11" s="15"/>
      <c r="E11" s="16" t="s">
        <v>3</v>
      </c>
      <c r="F11" s="16"/>
      <c r="G11" s="17" t="s">
        <v>4</v>
      </c>
      <c r="H11" s="18"/>
    </row>
    <row r="12" spans="1:8" ht="30.6" customHeight="1" thickBot="1" x14ac:dyDescent="0.4">
      <c r="A12" s="19" t="s">
        <v>5</v>
      </c>
      <c r="B12" s="20" t="s">
        <v>17</v>
      </c>
      <c r="C12" s="21" t="s">
        <v>6</v>
      </c>
      <c r="D12" s="22" t="s">
        <v>1</v>
      </c>
      <c r="E12" s="23" t="s">
        <v>0</v>
      </c>
      <c r="F12" s="24" t="s">
        <v>2</v>
      </c>
      <c r="G12" s="23" t="s">
        <v>0</v>
      </c>
      <c r="H12" s="24" t="s">
        <v>2</v>
      </c>
    </row>
    <row r="13" spans="1:8" ht="31.7" customHeight="1" thickBot="1" x14ac:dyDescent="0.4">
      <c r="A13" s="25">
        <v>1</v>
      </c>
      <c r="B13" s="26" t="s">
        <v>8</v>
      </c>
      <c r="C13" s="26" t="s">
        <v>12</v>
      </c>
      <c r="D13" s="44">
        <v>8233</v>
      </c>
      <c r="E13" s="27">
        <v>11.4</v>
      </c>
      <c r="F13" s="28">
        <f>D13*E13</f>
        <v>93856.2</v>
      </c>
      <c r="G13" s="42"/>
      <c r="H13" s="29">
        <f>+D13*G13</f>
        <v>0</v>
      </c>
    </row>
    <row r="14" spans="1:8" ht="31.7" customHeight="1" thickBot="1" x14ac:dyDescent="0.4">
      <c r="A14" s="25">
        <v>2</v>
      </c>
      <c r="B14" s="30" t="s">
        <v>9</v>
      </c>
      <c r="C14" s="26" t="s">
        <v>12</v>
      </c>
      <c r="D14" s="45">
        <v>280</v>
      </c>
      <c r="E14" s="31">
        <v>9</v>
      </c>
      <c r="F14" s="28">
        <f>D14*E14</f>
        <v>2520</v>
      </c>
      <c r="G14" s="43"/>
      <c r="H14" s="29">
        <f t="shared" ref="H14:H17" si="0">+D14*G14</f>
        <v>0</v>
      </c>
    </row>
    <row r="15" spans="1:8" ht="31.7" customHeight="1" thickBot="1" x14ac:dyDescent="0.4">
      <c r="A15" s="25">
        <v>3</v>
      </c>
      <c r="B15" s="30" t="s">
        <v>10</v>
      </c>
      <c r="C15" s="26" t="s">
        <v>12</v>
      </c>
      <c r="D15" s="45">
        <v>66</v>
      </c>
      <c r="E15" s="31">
        <v>9</v>
      </c>
      <c r="F15" s="28">
        <f>D15*E15</f>
        <v>594</v>
      </c>
      <c r="G15" s="43"/>
      <c r="H15" s="29">
        <f t="shared" si="0"/>
        <v>0</v>
      </c>
    </row>
    <row r="16" spans="1:8" ht="31.7" customHeight="1" thickBot="1" x14ac:dyDescent="0.4">
      <c r="A16" s="25">
        <v>4</v>
      </c>
      <c r="B16" s="30" t="s">
        <v>11</v>
      </c>
      <c r="C16" s="26" t="s">
        <v>12</v>
      </c>
      <c r="D16" s="45">
        <v>3760</v>
      </c>
      <c r="E16" s="32">
        <v>11.4</v>
      </c>
      <c r="F16" s="28">
        <f>D16*E16</f>
        <v>42864</v>
      </c>
      <c r="G16" s="43"/>
      <c r="H16" s="29">
        <f t="shared" si="0"/>
        <v>0</v>
      </c>
    </row>
    <row r="17" spans="1:8" ht="27" customHeight="1" thickBot="1" x14ac:dyDescent="0.4">
      <c r="A17" s="25">
        <v>5</v>
      </c>
      <c r="B17" s="30" t="s">
        <v>18</v>
      </c>
      <c r="C17" s="26"/>
      <c r="D17" s="45">
        <v>1</v>
      </c>
      <c r="E17" s="32">
        <v>1199.3</v>
      </c>
      <c r="F17" s="28">
        <f>D17*E17</f>
        <v>1199.3</v>
      </c>
      <c r="G17" s="43"/>
      <c r="H17" s="29">
        <f t="shared" si="0"/>
        <v>0</v>
      </c>
    </row>
    <row r="18" spans="1:8" s="33" customFormat="1" ht="31.7" customHeight="1" thickBot="1" x14ac:dyDescent="0.3">
      <c r="B18" s="34" t="s">
        <v>15</v>
      </c>
      <c r="C18" s="35"/>
      <c r="D18" s="35"/>
      <c r="E18" s="36"/>
      <c r="F18" s="37">
        <f>SUM(F13:F17)</f>
        <v>141033.5</v>
      </c>
      <c r="G18" s="38" t="s">
        <v>14</v>
      </c>
      <c r="H18" s="39">
        <f>SUM(H13:H17)</f>
        <v>0</v>
      </c>
    </row>
    <row r="19" spans="1:8" ht="31.7" customHeight="1" x14ac:dyDescent="0.25"/>
    <row r="20" spans="1:8" ht="18" x14ac:dyDescent="0.25">
      <c r="A20" s="40" t="s">
        <v>19</v>
      </c>
      <c r="B20" s="40"/>
      <c r="C20" s="40"/>
      <c r="D20" s="40"/>
      <c r="E20" s="40"/>
      <c r="F20" s="40"/>
      <c r="G20" s="40"/>
      <c r="H20" s="40"/>
    </row>
    <row r="21" spans="1:8" ht="18" x14ac:dyDescent="0.25">
      <c r="A21" s="40" t="s">
        <v>16</v>
      </c>
      <c r="B21" s="40"/>
      <c r="C21" s="40"/>
      <c r="D21" s="40"/>
      <c r="E21" s="40"/>
      <c r="F21" s="40"/>
      <c r="G21" s="40"/>
      <c r="H21" s="40"/>
    </row>
    <row r="22" spans="1:8" ht="31.7" customHeight="1" x14ac:dyDescent="0.25">
      <c r="F22" s="41"/>
    </row>
    <row r="23" spans="1:8" ht="31.7" customHeight="1" x14ac:dyDescent="0.25"/>
    <row r="24" spans="1:8" ht="31.7" customHeight="1" x14ac:dyDescent="0.25"/>
    <row r="25" spans="1:8" ht="31.7" customHeight="1" x14ac:dyDescent="0.25"/>
    <row r="26" spans="1:8" ht="31.7" customHeight="1" x14ac:dyDescent="0.25"/>
    <row r="27" spans="1:8" ht="31.7" customHeight="1" x14ac:dyDescent="0.25"/>
    <row r="28" spans="1:8" ht="31.7" customHeight="1" x14ac:dyDescent="0.25"/>
    <row r="29" spans="1:8" ht="31.7" customHeight="1" x14ac:dyDescent="0.25"/>
    <row r="30" spans="1:8" ht="31.7" customHeight="1" x14ac:dyDescent="0.25"/>
    <row r="31" spans="1:8" ht="31.7" customHeight="1" x14ac:dyDescent="0.25"/>
    <row r="32" spans="1:8" ht="31.7" customHeight="1" x14ac:dyDescent="0.25"/>
    <row r="33" s="2" customFormat="1" ht="31.7" customHeight="1" x14ac:dyDescent="0.25"/>
  </sheetData>
  <sheetProtection algorithmName="SHA-512" hashValue="A5UU74iiRIpN6RCFjkm8Hx/kAFROEkJfbtlN7uIn2RyL0OqPtM8TDdJcvaLwntOPzpUo0kwlGHchzMuJGJqZoA==" saltValue="3RbJbzZkH6yeZdJmiIgBfQ==" spinCount="100000" sheet="1" objects="1" scenarios="1"/>
  <mergeCells count="8">
    <mergeCell ref="A1:H1"/>
    <mergeCell ref="A3:H9"/>
    <mergeCell ref="A20:H20"/>
    <mergeCell ref="A21:H21"/>
    <mergeCell ref="B18:E18"/>
    <mergeCell ref="B10:H10"/>
    <mergeCell ref="E11:F11"/>
    <mergeCell ref="G11:H11"/>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6259202-9D5F-4850-8730-1DDBD199007B}">
  <ds:schemaRefs>
    <ds:schemaRef ds:uri="http://schemas.microsoft.com/sharepoint/v3/contenttype/forms"/>
  </ds:schemaRefs>
</ds:datastoreItem>
</file>

<file path=customXml/itemProps2.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customXml/itemProps3.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2026-03-18T16:33:38Z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