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Y:\2026\26-054 Obra de pintura en zonas de IFEMA\3 Pliego y calendario\"/>
    </mc:Choice>
  </mc:AlternateContent>
  <xr:revisionPtr revIDLastSave="0" documentId="13_ncr:1_{E2D0D815-B53B-4FE6-BA9D-3D9E4A54C741}" xr6:coauthVersionLast="47" xr6:coauthVersionMax="47" xr10:uidLastSave="{00000000-0000-0000-0000-000000000000}"/>
  <bookViews>
    <workbookView xWindow="-120" yWindow="-120" windowWidth="51840" windowHeight="21120" tabRatio="598" xr2:uid="{00000000-000D-0000-FFFF-FFFF00000000}"/>
  </bookViews>
  <sheets>
    <sheet name="lote 4" sheetId="9"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4" i="9" l="1"/>
  <c r="H13" i="9"/>
  <c r="F13" i="9"/>
  <c r="F14" i="9"/>
  <c r="H15" i="9" l="1"/>
  <c r="F15" i="9"/>
</calcChain>
</file>

<file path=xl/sharedStrings.xml><?xml version="1.0" encoding="utf-8"?>
<sst xmlns="http://schemas.openxmlformats.org/spreadsheetml/2006/main" count="20" uniqueCount="18">
  <si>
    <t>€/un.</t>
  </si>
  <si>
    <t>Unidades</t>
  </si>
  <si>
    <t>TOTAL</t>
  </si>
  <si>
    <t>Nº</t>
  </si>
  <si>
    <t>RAL A PINTAR</t>
  </si>
  <si>
    <t>REJILLAS DE PAB 9 Y 10 COLUMNAS PARTES SUPERIORES DE AREA CENTRAL Y PUERTAS DE ACCESO IFEMA</t>
  </si>
  <si>
    <t>Pulido y aplicaciones en pavimento de area central</t>
  </si>
  <si>
    <t xml:space="preserve">pintura epoxi de dos componentes </t>
  </si>
  <si>
    <t>LOTE 4- FICHA DE PRECIOS UNITARIOS
INSTRUCCIONES DE CUMPLIMENTACIÓN DE LA TABLA:</t>
  </si>
  <si>
    <t>Los importes unitarios aquí ofertados incluyen el 13% de Gastos Generales y el 6% de Beneficio Industrial.</t>
  </si>
  <si>
    <t>TOTAL  OFERTADOS IVA EXCLUIDO</t>
  </si>
  <si>
    <t>PRECIOS UNITARIO MÁXIMOS
 IVA EXCLUIDO</t>
  </si>
  <si>
    <t xml:space="preserve">PRECIOS UNITARIO  OFERTADOS
 IVA EXCLUIDO </t>
  </si>
  <si>
    <t>DESCRIPCION</t>
  </si>
  <si>
    <t>TOTAL UNITARIO MAXIMO- IVA EXCLUIDO</t>
  </si>
  <si>
    <t>Seguridad y Salud (Este importe no podrá ser inferior al señalado )</t>
  </si>
  <si>
    <t>(*) Esta cantidad es la que deberá expresar en el Modelo de Oferta Económica del Lote 4</t>
  </si>
  <si>
    <t>El licitador deberá cumplimentar ÚNICAMENTE las celdas sombreadas en AZUL de la columna "PRECIO UNITARIO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El capítulo de Seguridad y Salud no debe ofertarse con un importe inferior al señalado. Presentar una cifra inferior será motivo de exclusión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</si>
</sst>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0" x14ac:knownFonts="1">
    <font>
      <sz val="11"/>
      <color theme="1"/>
      <name val="Calibri"/>
      <family val="2"/>
      <scheme val="minor"/>
    </font>
    <font>
      <b/>
      <sz val="12"/>
      <color theme="1"/>
      <name val="Barlow"/>
    </font>
    <font>
      <b/>
      <sz val="11"/>
      <color theme="1"/>
      <name val="Barlow"/>
    </font>
    <font>
      <sz val="11"/>
      <color theme="1"/>
      <name val="Barlow"/>
    </font>
    <font>
      <sz val="11"/>
      <name val="Barlow"/>
    </font>
    <font>
      <sz val="10"/>
      <name val="Barlow"/>
    </font>
    <font>
      <b/>
      <sz val="14"/>
      <name val="Barlow"/>
    </font>
    <font>
      <b/>
      <sz val="15"/>
      <color theme="1"/>
      <name val="Calibri"/>
      <family val="2"/>
      <scheme val="minor"/>
    </font>
    <font>
      <sz val="8"/>
      <color theme="1"/>
      <name val="Calibri"/>
      <family val="2"/>
      <scheme val="minor"/>
    </font>
    <font>
      <b/>
      <sz val="12"/>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tint="-0.14999847407452621"/>
        <bgColor indexed="64"/>
      </patternFill>
    </fill>
  </fills>
  <borders count="26">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theme="1"/>
      </left>
      <right style="medium">
        <color indexed="64"/>
      </right>
      <top style="medium">
        <color theme="1"/>
      </top>
      <bottom style="medium">
        <color theme="1"/>
      </bottom>
      <diagonal/>
    </border>
    <border>
      <left style="medium">
        <color indexed="64"/>
      </left>
      <right style="medium">
        <color indexed="64"/>
      </right>
      <top style="medium">
        <color theme="1"/>
      </top>
      <bottom style="medium">
        <color theme="1"/>
      </bottom>
      <diagonal/>
    </border>
    <border>
      <left/>
      <right style="medium">
        <color indexed="64"/>
      </right>
      <top style="medium">
        <color theme="1"/>
      </top>
      <bottom style="medium">
        <color theme="1"/>
      </bottom>
      <diagonal/>
    </border>
    <border>
      <left/>
      <right style="thick">
        <color indexed="64"/>
      </right>
      <top style="medium">
        <color theme="1"/>
      </top>
      <bottom style="medium">
        <color theme="1"/>
      </bottom>
      <diagonal/>
    </border>
    <border>
      <left style="medium">
        <color indexed="64"/>
      </left>
      <right style="medium">
        <color indexed="64"/>
      </right>
      <top style="medium">
        <color theme="1"/>
      </top>
      <bottom/>
      <diagonal/>
    </border>
    <border>
      <left/>
      <right style="medium">
        <color indexed="64"/>
      </right>
      <top style="medium">
        <color theme="1"/>
      </top>
      <bottom/>
      <diagonal/>
    </border>
    <border>
      <left style="medium">
        <color indexed="64"/>
      </left>
      <right/>
      <top style="medium">
        <color indexed="64"/>
      </top>
      <bottom style="medium">
        <color indexed="64"/>
      </bottom>
      <diagonal/>
    </border>
    <border>
      <left/>
      <right style="thick">
        <color indexed="64"/>
      </right>
      <top style="medium">
        <color theme="1"/>
      </top>
      <bottom/>
      <diagonal/>
    </border>
    <border>
      <left/>
      <right/>
      <top/>
      <bottom style="medium">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ck">
        <color indexed="64"/>
      </right>
      <top/>
      <bottom style="medium">
        <color indexed="64"/>
      </bottom>
      <diagonal/>
    </border>
    <border>
      <left style="thick">
        <color indexed="64"/>
      </left>
      <right style="thick">
        <color indexed="64"/>
      </right>
      <top/>
      <bottom style="medium">
        <color indexed="64"/>
      </bottom>
      <diagonal/>
    </border>
    <border>
      <left style="medium">
        <color indexed="64"/>
      </left>
      <right style="medium">
        <color theme="1"/>
      </right>
      <top style="medium">
        <color theme="1"/>
      </top>
      <bottom/>
      <diagonal/>
    </border>
  </borders>
  <cellStyleXfs count="1">
    <xf numFmtId="0" fontId="0" fillId="0" borderId="0"/>
  </cellStyleXfs>
  <cellXfs count="50">
    <xf numFmtId="0" fontId="0" fillId="0" borderId="0" xfId="0"/>
    <xf numFmtId="0" fontId="7" fillId="0" borderId="0" xfId="0" applyFont="1" applyAlignment="1" applyProtection="1">
      <alignment horizontal="center" vertical="center" wrapText="1"/>
    </xf>
    <xf numFmtId="0" fontId="0" fillId="0" borderId="0" xfId="0" applyProtection="1"/>
    <xf numFmtId="0" fontId="8" fillId="0" borderId="0" xfId="0" applyFont="1" applyProtection="1"/>
    <xf numFmtId="164" fontId="0" fillId="0" borderId="0" xfId="0" applyNumberFormat="1" applyProtection="1"/>
    <xf numFmtId="0" fontId="0" fillId="3" borderId="0" xfId="0" applyFill="1" applyAlignment="1" applyProtection="1">
      <alignment horizontal="center" vertical="center" wrapText="1"/>
    </xf>
    <xf numFmtId="0" fontId="0" fillId="3" borderId="18" xfId="0" applyFill="1" applyBorder="1" applyAlignment="1" applyProtection="1">
      <alignment horizontal="center" vertical="center" wrapText="1"/>
    </xf>
    <xf numFmtId="0" fontId="3" fillId="4" borderId="4" xfId="0" applyFont="1" applyFill="1" applyBorder="1" applyAlignment="1" applyProtection="1">
      <alignment horizontal="center"/>
    </xf>
    <xf numFmtId="0" fontId="1" fillId="4" borderId="6" xfId="0" applyFont="1" applyFill="1" applyBorder="1" applyAlignment="1" applyProtection="1">
      <alignment horizontal="center"/>
    </xf>
    <xf numFmtId="0" fontId="1" fillId="4" borderId="9" xfId="0" applyFont="1" applyFill="1" applyBorder="1" applyAlignment="1" applyProtection="1">
      <alignment horizontal="center"/>
    </xf>
    <xf numFmtId="0" fontId="1" fillId="4" borderId="7" xfId="0" applyFont="1" applyFill="1" applyBorder="1" applyAlignment="1" applyProtection="1">
      <alignment horizontal="center"/>
    </xf>
    <xf numFmtId="0" fontId="1" fillId="4" borderId="8" xfId="0" applyFont="1" applyFill="1" applyBorder="1" applyAlignment="1" applyProtection="1">
      <alignment horizontal="center"/>
    </xf>
    <xf numFmtId="0" fontId="1" fillId="6" borderId="5" xfId="0" applyFont="1" applyFill="1" applyBorder="1" applyAlignment="1" applyProtection="1">
      <alignment wrapText="1"/>
    </xf>
    <xf numFmtId="0" fontId="1" fillId="6" borderId="4" xfId="0" applyFont="1" applyFill="1" applyBorder="1" applyAlignment="1" applyProtection="1">
      <alignment wrapText="1"/>
    </xf>
    <xf numFmtId="0" fontId="1" fillId="6" borderId="0" xfId="0" applyFont="1" applyFill="1" applyAlignment="1" applyProtection="1">
      <alignment wrapText="1"/>
    </xf>
    <xf numFmtId="0" fontId="1" fillId="6" borderId="20" xfId="0" applyFont="1" applyFill="1" applyBorder="1" applyAlignment="1" applyProtection="1">
      <alignment horizontal="center" wrapText="1"/>
    </xf>
    <xf numFmtId="0" fontId="2" fillId="6" borderId="21" xfId="0" applyFont="1" applyFill="1" applyBorder="1" applyAlignment="1" applyProtection="1">
      <alignment horizontal="center" vertical="center" wrapText="1"/>
    </xf>
    <xf numFmtId="0" fontId="2" fillId="6" borderId="22" xfId="0" applyFont="1" applyFill="1" applyBorder="1" applyAlignment="1" applyProtection="1">
      <alignment horizontal="center" vertical="center" wrapText="1"/>
    </xf>
    <xf numFmtId="0" fontId="2" fillId="6" borderId="6" xfId="0" applyFont="1" applyFill="1" applyBorder="1" applyAlignment="1" applyProtection="1">
      <alignment horizontal="center" wrapText="1"/>
    </xf>
    <xf numFmtId="0" fontId="2" fillId="6" borderId="8" xfId="0" applyFont="1" applyFill="1" applyBorder="1" applyAlignment="1" applyProtection="1">
      <alignment horizontal="center" wrapText="1"/>
    </xf>
    <xf numFmtId="0" fontId="2" fillId="5" borderId="3" xfId="0" applyFont="1" applyFill="1" applyBorder="1" applyAlignment="1" applyProtection="1">
      <alignment horizontal="center" wrapText="1"/>
    </xf>
    <xf numFmtId="0" fontId="3" fillId="5" borderId="3" xfId="0" applyFont="1" applyFill="1" applyBorder="1" applyAlignment="1" applyProtection="1">
      <alignment horizontal="center"/>
    </xf>
    <xf numFmtId="0" fontId="3" fillId="5" borderId="3" xfId="0" applyFont="1" applyFill="1" applyBorder="1" applyAlignment="1" applyProtection="1">
      <alignment horizontal="center" wrapText="1"/>
    </xf>
    <xf numFmtId="0" fontId="3" fillId="5" borderId="23" xfId="0" applyFont="1" applyFill="1" applyBorder="1" applyAlignment="1" applyProtection="1">
      <alignment horizontal="center"/>
    </xf>
    <xf numFmtId="0" fontId="3" fillId="5" borderId="24" xfId="0" applyFont="1" applyFill="1" applyBorder="1" applyAlignment="1" applyProtection="1">
      <alignment horizontal="center" wrapText="1"/>
    </xf>
    <xf numFmtId="0" fontId="0" fillId="0" borderId="0" xfId="0" applyAlignment="1" applyProtection="1">
      <alignment horizontal="center"/>
    </xf>
    <xf numFmtId="0" fontId="4" fillId="2" borderId="10" xfId="0" applyFont="1" applyFill="1" applyBorder="1" applyAlignment="1" applyProtection="1">
      <alignment horizontal="center" vertical="center"/>
    </xf>
    <xf numFmtId="0" fontId="5" fillId="0" borderId="11" xfId="0" applyFont="1" applyBorder="1" applyAlignment="1" applyProtection="1">
      <alignment vertical="center" wrapText="1"/>
    </xf>
    <xf numFmtId="3" fontId="3" fillId="0" borderId="12" xfId="0" applyNumberFormat="1" applyFont="1" applyBorder="1" applyAlignment="1" applyProtection="1">
      <alignment horizontal="center" vertical="center"/>
    </xf>
    <xf numFmtId="164" fontId="3" fillId="0" borderId="11" xfId="0" applyNumberFormat="1" applyFont="1" applyBorder="1" applyAlignment="1" applyProtection="1">
      <alignment horizontal="center" vertical="center"/>
    </xf>
    <xf numFmtId="164" fontId="5" fillId="0" borderId="13" xfId="0" applyNumberFormat="1" applyFont="1" applyBorder="1" applyAlignment="1" applyProtection="1">
      <alignment horizontal="center" vertical="center"/>
    </xf>
    <xf numFmtId="164" fontId="4" fillId="0" borderId="25" xfId="0" applyNumberFormat="1" applyFont="1" applyBorder="1" applyAlignment="1" applyProtection="1">
      <alignment horizontal="center" vertical="center"/>
    </xf>
    <xf numFmtId="0" fontId="0" fillId="0" borderId="0" xfId="0" applyAlignment="1" applyProtection="1">
      <alignment vertical="center"/>
    </xf>
    <xf numFmtId="0" fontId="4" fillId="2" borderId="19" xfId="0" applyFont="1" applyFill="1" applyBorder="1" applyAlignment="1" applyProtection="1">
      <alignment horizontal="center" vertical="center"/>
    </xf>
    <xf numFmtId="0" fontId="5" fillId="0" borderId="14" xfId="0" applyFont="1" applyBorder="1" applyAlignment="1" applyProtection="1">
      <alignment vertical="center" wrapText="1"/>
    </xf>
    <xf numFmtId="3" fontId="3" fillId="0" borderId="15" xfId="0" applyNumberFormat="1" applyFont="1" applyBorder="1" applyAlignment="1" applyProtection="1">
      <alignment horizontal="center" vertical="center"/>
    </xf>
    <xf numFmtId="164" fontId="3" fillId="0" borderId="14" xfId="0" applyNumberFormat="1" applyFont="1" applyBorder="1" applyAlignment="1" applyProtection="1">
      <alignment horizontal="center" vertical="center"/>
    </xf>
    <xf numFmtId="164" fontId="5" fillId="0" borderId="17" xfId="0" applyNumberFormat="1" applyFont="1" applyBorder="1" applyAlignment="1" applyProtection="1">
      <alignment horizontal="center" vertical="center"/>
    </xf>
    <xf numFmtId="164" fontId="4" fillId="0" borderId="3" xfId="0" applyNumberFormat="1" applyFont="1" applyBorder="1" applyAlignment="1" applyProtection="1">
      <alignment horizontal="center" vertical="center"/>
    </xf>
    <xf numFmtId="0" fontId="4" fillId="2" borderId="0" xfId="0" applyFont="1" applyFill="1" applyAlignment="1" applyProtection="1">
      <alignment horizontal="center" vertical="center"/>
    </xf>
    <xf numFmtId="0" fontId="9" fillId="0" borderId="16" xfId="0" applyFont="1" applyBorder="1" applyAlignment="1" applyProtection="1">
      <alignment horizontal="right" vertical="center" wrapText="1"/>
    </xf>
    <xf numFmtId="0" fontId="9" fillId="0" borderId="1" xfId="0" applyFont="1" applyBorder="1" applyAlignment="1" applyProtection="1">
      <alignment horizontal="right" vertical="center" wrapText="1"/>
    </xf>
    <xf numFmtId="0" fontId="9" fillId="0" borderId="2" xfId="0" applyFont="1" applyBorder="1" applyAlignment="1" applyProtection="1">
      <alignment horizontal="right" vertical="center" wrapText="1"/>
    </xf>
    <xf numFmtId="164" fontId="6" fillId="0" borderId="3" xfId="0" applyNumberFormat="1" applyFont="1" applyBorder="1" applyAlignment="1" applyProtection="1">
      <alignment horizontal="right" vertical="center"/>
    </xf>
    <xf numFmtId="0" fontId="9" fillId="0" borderId="1" xfId="0" applyFont="1" applyBorder="1" applyAlignment="1" applyProtection="1">
      <alignment horizontal="center" vertical="center" wrapText="1"/>
    </xf>
    <xf numFmtId="164" fontId="6" fillId="0" borderId="4" xfId="0" applyNumberFormat="1" applyFont="1" applyBorder="1" applyAlignment="1" applyProtection="1">
      <alignment horizontal="right" vertical="center"/>
    </xf>
    <xf numFmtId="4" fontId="0" fillId="0" borderId="0" xfId="0" applyNumberFormat="1" applyProtection="1"/>
    <xf numFmtId="0" fontId="2" fillId="0" borderId="0" xfId="0" applyFont="1" applyAlignment="1" applyProtection="1">
      <alignment horizontal="center" vertical="center"/>
    </xf>
    <xf numFmtId="164" fontId="3" fillId="0" borderId="11" xfId="0" applyNumberFormat="1" applyFont="1" applyBorder="1" applyAlignment="1" applyProtection="1">
      <alignment horizontal="center" vertical="center"/>
      <protection locked="0"/>
    </xf>
    <xf numFmtId="164" fontId="3" fillId="0" borderId="14" xfId="0" applyNumberFormat="1" applyFon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1D881-B33D-48F2-9F13-CC9E019C0562}">
  <sheetPr>
    <tabColor rgb="FF00B050"/>
  </sheetPr>
  <dimension ref="A1:H19"/>
  <sheetViews>
    <sheetView tabSelected="1" workbookViewId="0">
      <selection activeCell="O18" sqref="O18"/>
    </sheetView>
  </sheetViews>
  <sheetFormatPr baseColWidth="10" defaultRowHeight="15" x14ac:dyDescent="0.25"/>
  <cols>
    <col min="1" max="1" width="8.42578125" style="2" customWidth="1"/>
    <col min="2" max="2" width="31.5703125" style="2" customWidth="1"/>
    <col min="3" max="3" width="16.85546875" style="2" customWidth="1"/>
    <col min="4" max="4" width="11.85546875" style="2" customWidth="1"/>
    <col min="5" max="5" width="10.140625" style="2" customWidth="1"/>
    <col min="6" max="6" width="16.5703125" style="2" customWidth="1"/>
    <col min="7" max="7" width="39.42578125" style="2" customWidth="1"/>
    <col min="8" max="8" width="18.42578125" style="2" customWidth="1"/>
    <col min="9" max="16384" width="11.42578125" style="2"/>
  </cols>
  <sheetData>
    <row r="1" spans="1:8" ht="46.5" customHeight="1" x14ac:dyDescent="0.25">
      <c r="A1" s="1" t="s">
        <v>8</v>
      </c>
      <c r="B1" s="1"/>
      <c r="C1" s="1"/>
      <c r="D1" s="1"/>
      <c r="E1" s="1"/>
      <c r="F1" s="1"/>
      <c r="G1" s="1"/>
      <c r="H1" s="1"/>
    </row>
    <row r="2" spans="1:8" x14ac:dyDescent="0.25">
      <c r="A2" s="3"/>
      <c r="B2" s="3"/>
      <c r="E2" s="4"/>
      <c r="F2" s="4"/>
      <c r="G2" s="4"/>
      <c r="H2" s="4"/>
    </row>
    <row r="3" spans="1:8" ht="24.95" customHeight="1" x14ac:dyDescent="0.25">
      <c r="A3" s="5" t="s">
        <v>17</v>
      </c>
      <c r="B3" s="5"/>
      <c r="C3" s="5"/>
      <c r="D3" s="5"/>
      <c r="E3" s="5"/>
      <c r="F3" s="5"/>
      <c r="G3" s="5"/>
      <c r="H3" s="5"/>
    </row>
    <row r="4" spans="1:8" ht="24.95" customHeight="1" x14ac:dyDescent="0.25">
      <c r="A4" s="5"/>
      <c r="B4" s="5"/>
      <c r="C4" s="5"/>
      <c r="D4" s="5"/>
      <c r="E4" s="5"/>
      <c r="F4" s="5"/>
      <c r="G4" s="5"/>
      <c r="H4" s="5"/>
    </row>
    <row r="5" spans="1:8" ht="24.95" customHeight="1" x14ac:dyDescent="0.25">
      <c r="A5" s="5"/>
      <c r="B5" s="5"/>
      <c r="C5" s="5"/>
      <c r="D5" s="5"/>
      <c r="E5" s="5"/>
      <c r="F5" s="5"/>
      <c r="G5" s="5"/>
      <c r="H5" s="5"/>
    </row>
    <row r="6" spans="1:8" ht="24.95" customHeight="1" x14ac:dyDescent="0.25">
      <c r="A6" s="5"/>
      <c r="B6" s="5"/>
      <c r="C6" s="5"/>
      <c r="D6" s="5"/>
      <c r="E6" s="5"/>
      <c r="F6" s="5"/>
      <c r="G6" s="5"/>
      <c r="H6" s="5"/>
    </row>
    <row r="7" spans="1:8" ht="24.95" customHeight="1" x14ac:dyDescent="0.25">
      <c r="A7" s="5"/>
      <c r="B7" s="5"/>
      <c r="C7" s="5"/>
      <c r="D7" s="5"/>
      <c r="E7" s="5"/>
      <c r="F7" s="5"/>
      <c r="G7" s="5"/>
      <c r="H7" s="5"/>
    </row>
    <row r="8" spans="1:8" ht="24.95" customHeight="1" x14ac:dyDescent="0.25">
      <c r="A8" s="5"/>
      <c r="B8" s="5"/>
      <c r="C8" s="5"/>
      <c r="D8" s="5"/>
      <c r="E8" s="5"/>
      <c r="F8" s="5"/>
      <c r="G8" s="5"/>
      <c r="H8" s="5"/>
    </row>
    <row r="9" spans="1:8" ht="24.95" customHeight="1" thickBot="1" x14ac:dyDescent="0.3">
      <c r="A9" s="6"/>
      <c r="B9" s="6"/>
      <c r="C9" s="6"/>
      <c r="D9" s="6"/>
      <c r="E9" s="6"/>
      <c r="F9" s="6"/>
      <c r="G9" s="6"/>
      <c r="H9" s="6"/>
    </row>
    <row r="10" spans="1:8" ht="19.5" thickBot="1" x14ac:dyDescent="0.4">
      <c r="A10" s="7"/>
      <c r="B10" s="8" t="s">
        <v>5</v>
      </c>
      <c r="C10" s="9"/>
      <c r="D10" s="10"/>
      <c r="E10" s="10"/>
      <c r="F10" s="10"/>
      <c r="G10" s="10"/>
      <c r="H10" s="11"/>
    </row>
    <row r="11" spans="1:8" ht="31.7" customHeight="1" thickBot="1" x14ac:dyDescent="0.4">
      <c r="A11" s="12"/>
      <c r="B11" s="13"/>
      <c r="C11" s="14"/>
      <c r="D11" s="15"/>
      <c r="E11" s="16" t="s">
        <v>11</v>
      </c>
      <c r="F11" s="17"/>
      <c r="G11" s="18" t="s">
        <v>12</v>
      </c>
      <c r="H11" s="19"/>
    </row>
    <row r="12" spans="1:8" s="25" customFormat="1" ht="31.7" customHeight="1" thickBot="1" x14ac:dyDescent="0.4">
      <c r="A12" s="20" t="s">
        <v>3</v>
      </c>
      <c r="B12" s="20" t="s">
        <v>13</v>
      </c>
      <c r="C12" s="20" t="s">
        <v>4</v>
      </c>
      <c r="D12" s="21" t="s">
        <v>1</v>
      </c>
      <c r="E12" s="21" t="s">
        <v>0</v>
      </c>
      <c r="F12" s="22" t="s">
        <v>2</v>
      </c>
      <c r="G12" s="23" t="s">
        <v>0</v>
      </c>
      <c r="H12" s="24" t="s">
        <v>2</v>
      </c>
    </row>
    <row r="13" spans="1:8" s="32" customFormat="1" ht="39" customHeight="1" thickBot="1" x14ac:dyDescent="0.3">
      <c r="A13" s="26">
        <v>1</v>
      </c>
      <c r="B13" s="27" t="s">
        <v>6</v>
      </c>
      <c r="C13" s="27" t="s">
        <v>7</v>
      </c>
      <c r="D13" s="28">
        <v>4491</v>
      </c>
      <c r="E13" s="29">
        <v>46.4</v>
      </c>
      <c r="F13" s="30">
        <f>D13*E13</f>
        <v>208382.4</v>
      </c>
      <c r="G13" s="48"/>
      <c r="H13" s="31">
        <f>+D13*G13</f>
        <v>0</v>
      </c>
    </row>
    <row r="14" spans="1:8" s="32" customFormat="1" ht="39" customHeight="1" thickBot="1" x14ac:dyDescent="0.3">
      <c r="A14" s="33">
        <v>2</v>
      </c>
      <c r="B14" s="34" t="s">
        <v>15</v>
      </c>
      <c r="C14" s="34"/>
      <c r="D14" s="35">
        <v>1</v>
      </c>
      <c r="E14" s="36">
        <v>449.1</v>
      </c>
      <c r="F14" s="37">
        <f>D14*E14</f>
        <v>449.1</v>
      </c>
      <c r="G14" s="49"/>
      <c r="H14" s="38">
        <f>+D14*G14</f>
        <v>0</v>
      </c>
    </row>
    <row r="15" spans="1:8" s="32" customFormat="1" ht="42.6" customHeight="1" thickBot="1" x14ac:dyDescent="0.3">
      <c r="A15" s="39"/>
      <c r="B15" s="40" t="s">
        <v>14</v>
      </c>
      <c r="C15" s="41"/>
      <c r="D15" s="41"/>
      <c r="E15" s="42"/>
      <c r="F15" s="43">
        <f>F13+F14</f>
        <v>208831.5</v>
      </c>
      <c r="G15" s="44" t="s">
        <v>10</v>
      </c>
      <c r="H15" s="45">
        <f>SUM(H13:H14)</f>
        <v>0</v>
      </c>
    </row>
    <row r="16" spans="1:8" x14ac:dyDescent="0.25">
      <c r="F16" s="46"/>
    </row>
    <row r="18" spans="1:8" ht="18" x14ac:dyDescent="0.25">
      <c r="A18" s="47" t="s">
        <v>16</v>
      </c>
      <c r="B18" s="47"/>
      <c r="C18" s="47"/>
      <c r="D18" s="47"/>
      <c r="E18" s="47"/>
      <c r="F18" s="47"/>
      <c r="G18" s="47"/>
      <c r="H18" s="47"/>
    </row>
    <row r="19" spans="1:8" ht="18" x14ac:dyDescent="0.25">
      <c r="A19" s="47" t="s">
        <v>9</v>
      </c>
      <c r="B19" s="47"/>
      <c r="C19" s="47"/>
      <c r="D19" s="47"/>
      <c r="E19" s="47"/>
      <c r="F19" s="47"/>
      <c r="G19" s="47"/>
      <c r="H19" s="47"/>
    </row>
  </sheetData>
  <sheetProtection algorithmName="SHA-512" hashValue="zsvxsBTTblPhHzPJOtuaNFRBXAxx9zbGINfWn/++SJcin0t/CPPHgu2eY8H3Zm55HS7lFoW00EP4utXvOompeQ==" saltValue="qq+SnFGlZVl7MwftexE/nA==" spinCount="100000" sheet="1" objects="1" scenarios="1"/>
  <mergeCells count="8">
    <mergeCell ref="A1:H1"/>
    <mergeCell ref="A3:H9"/>
    <mergeCell ref="A18:H18"/>
    <mergeCell ref="A19:H19"/>
    <mergeCell ref="E11:F11"/>
    <mergeCell ref="G11:H11"/>
    <mergeCell ref="B15:E15"/>
    <mergeCell ref="B10:H10"/>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E75E7CA85ACD24E8CC43F3D0482B2B7" ma:contentTypeVersion="18" ma:contentTypeDescription="Create a new document." ma:contentTypeScope="" ma:versionID="b48a5cfa380b79d5dcd432eb6440b87c">
  <xsd:schema xmlns:xsd="http://www.w3.org/2001/XMLSchema" xmlns:xs="http://www.w3.org/2001/XMLSchema" xmlns:p="http://schemas.microsoft.com/office/2006/metadata/properties" xmlns:ns3="93f2bcec-6040-465e-b633-f670136b5f36" xmlns:ns4="603d6229-13a5-466c-8b9d-df308b257a1b" targetNamespace="http://schemas.microsoft.com/office/2006/metadata/properties" ma:root="true" ma:fieldsID="9925b3b8c8374a4c4d7035fed0021057" ns3:_="" ns4:_="">
    <xsd:import namespace="93f2bcec-6040-465e-b633-f670136b5f36"/>
    <xsd:import namespace="603d6229-13a5-466c-8b9d-df308b257a1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f2bcec-6040-465e-b633-f670136b5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3d6229-13a5-466c-8b9d-df308b257a1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93f2bcec-6040-465e-b633-f670136b5f36" xsi:nil="true"/>
  </documentManagement>
</p:properties>
</file>

<file path=customXml/itemProps1.xml><?xml version="1.0" encoding="utf-8"?>
<ds:datastoreItem xmlns:ds="http://schemas.openxmlformats.org/officeDocument/2006/customXml" ds:itemID="{44D1032F-6E63-4DBA-9D7F-4ED145467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f2bcec-6040-465e-b633-f670136b5f36"/>
    <ds:schemaRef ds:uri="603d6229-13a5-466c-8b9d-df308b257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259202-9D5F-4850-8730-1DDBD199007B}">
  <ds:schemaRefs>
    <ds:schemaRef ds:uri="http://schemas.microsoft.com/sharepoint/v3/contenttype/forms"/>
  </ds:schemaRefs>
</ds:datastoreItem>
</file>

<file path=customXml/itemProps3.xml><?xml version="1.0" encoding="utf-8"?>
<ds:datastoreItem xmlns:ds="http://schemas.openxmlformats.org/officeDocument/2006/customXml" ds:itemID="{070717C7-634E-4634-BF42-791F58C74E01}">
  <ds:schemaRefs>
    <ds:schemaRef ds:uri="http://purl.org/dc/dcmitype/"/>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603d6229-13a5-466c-8b9d-df308b257a1b"/>
    <ds:schemaRef ds:uri="93f2bcec-6040-465e-b633-f670136b5f36"/>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2026-03-18T16:35:10Z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0x0101007E75E7CA85ACD24E8CC43F3D0482B2B7</vt:lpwstr>
  </property>
</Properties>
</file>