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femaes.sharepoint.com/teams/OutsourcingK-DTI_/Shared Documents/DTI_/25 231_Adm Redes/3 Pliego y calendario/"/>
    </mc:Choice>
  </mc:AlternateContent>
  <xr:revisionPtr revIDLastSave="77" documentId="8_{3CEC42E7-5B5F-4C6E-9DDD-6ED60E25A34C}" xr6:coauthVersionLast="47" xr6:coauthVersionMax="47" xr10:uidLastSave="{EFD6DC7D-694D-4E1A-A051-01D5012DCF83}"/>
  <bookViews>
    <workbookView xWindow="-28920" yWindow="12450" windowWidth="29040" windowHeight="15720" xr2:uid="{29C5D820-49B9-4A28-8418-5AC5796A8DA9}"/>
  </bookViews>
  <sheets>
    <sheet name="Ficha de oferta económic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  <c r="F19" i="1"/>
  <c r="F18" i="1"/>
  <c r="F16" i="1"/>
  <c r="F20" i="1"/>
  <c r="F9" i="1"/>
  <c r="F8" i="1"/>
  <c r="F7" i="1"/>
  <c r="F10" i="1"/>
  <c r="F22" i="1" l="1"/>
  <c r="F12" i="1"/>
  <c r="F25" i="1" s="1"/>
</calcChain>
</file>

<file path=xl/sharedStrings.xml><?xml version="1.0" encoding="utf-8"?>
<sst xmlns="http://schemas.openxmlformats.org/spreadsheetml/2006/main" count="26" uniqueCount="25">
  <si>
    <t>Contratación Fija</t>
  </si>
  <si>
    <t>Descripción</t>
  </si>
  <si>
    <t>Uds</t>
  </si>
  <si>
    <t>Total Importe Oferta (euros)</t>
  </si>
  <si>
    <t>Centro de Gestión personalizada - Equipo fijo 24 meses</t>
  </si>
  <si>
    <t>Provisión, Gestón y mantenimiento de licencias y contratos - 24 meses</t>
  </si>
  <si>
    <t>Gestor de ancho de banda</t>
  </si>
  <si>
    <t>1 Técnico nivel 1 - 24 meses</t>
  </si>
  <si>
    <t>TOTAL Contratación Fija</t>
  </si>
  <si>
    <t>Contratación Variable</t>
  </si>
  <si>
    <t>Unidades</t>
  </si>
  <si>
    <t>Precio Unitario máximo de licitación (euros)</t>
  </si>
  <si>
    <t>Precio Ofertado Unitarios
(euros sin IVA)</t>
  </si>
  <si>
    <t>Hora Guardia nocturnas</t>
  </si>
  <si>
    <t>Hora Guardia telefónica nocturnas</t>
  </si>
  <si>
    <t>Hora Refuerzo Nivel 2</t>
  </si>
  <si>
    <t>Hora Refuerzo Nivel 1</t>
  </si>
  <si>
    <t>Hora Refuerzo técnico campo</t>
  </si>
  <si>
    <t>TOTAL Contratación Variable</t>
  </si>
  <si>
    <t>TOTAL OFERTA ECONOMICA (SIN IVA)</t>
  </si>
  <si>
    <t>MODELO DE OFERTA ECONÓMICA
SERVICIO DE ADMINISTRACIÓN DE LAS REDES DE DATOS Y WIFI DE IFEMA MADRID
Expediente 26/019 - 2000027857</t>
  </si>
  <si>
    <t>Importe  máximo de licitación (euros)</t>
  </si>
  <si>
    <t>Importe Ofertado
(euros sin IVA)</t>
  </si>
  <si>
    <t>Total Importe Oferta
 (euros)</t>
  </si>
  <si>
    <t>*TODOS LOS PRECIOS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</si>
</sst>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C0A]_-;\-* #,##0.00\ [$€-C0A]_-;_-* &quot;-&quot;??\ [$€-C0A]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b/>
      <sz val="20"/>
      <name val="Barlow"/>
    </font>
    <font>
      <b/>
      <sz val="14"/>
      <color theme="1"/>
      <name val="Barlow"/>
    </font>
    <font>
      <b/>
      <sz val="12"/>
      <name val="Barlow"/>
    </font>
    <font>
      <b/>
      <sz val="12"/>
      <color theme="1"/>
      <name val="Barlow"/>
    </font>
    <font>
      <sz val="12"/>
      <color rgb="FF000000"/>
      <name val="Barlow"/>
    </font>
    <font>
      <sz val="12"/>
      <color theme="1"/>
      <name val="Barlow"/>
    </font>
    <font>
      <sz val="12"/>
      <name val="Barlow"/>
    </font>
    <font>
      <b/>
      <sz val="16"/>
      <name val="Barlow"/>
    </font>
    <font>
      <b/>
      <sz val="11"/>
      <color theme="1"/>
      <name val="Barlow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6DCE4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4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/>
    </xf>
    <xf numFmtId="0" fontId="1" fillId="0" borderId="7" xfId="0" applyFont="1" applyBorder="1"/>
    <xf numFmtId="0" fontId="5" fillId="0" borderId="0" xfId="0" applyFont="1" applyAlignment="1">
      <alignment horizontal="center" wrapText="1"/>
    </xf>
    <xf numFmtId="0" fontId="1" fillId="0" borderId="9" xfId="0" applyFont="1" applyBorder="1"/>
    <xf numFmtId="0" fontId="8" fillId="0" borderId="0" xfId="0" applyFont="1"/>
    <xf numFmtId="0" fontId="9" fillId="0" borderId="1" xfId="0" applyFont="1" applyBorder="1"/>
    <xf numFmtId="164" fontId="1" fillId="0" borderId="0" xfId="0" applyNumberFormat="1" applyFont="1"/>
    <xf numFmtId="164" fontId="5" fillId="2" borderId="5" xfId="0" applyNumberFormat="1" applyFont="1" applyFill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right" vertical="center"/>
    </xf>
    <xf numFmtId="164" fontId="5" fillId="0" borderId="0" xfId="0" applyNumberFormat="1" applyFont="1" applyAlignment="1">
      <alignment horizontal="center" wrapText="1"/>
    </xf>
    <xf numFmtId="164" fontId="7" fillId="4" borderId="5" xfId="0" applyNumberFormat="1" applyFont="1" applyFill="1" applyBorder="1" applyAlignment="1">
      <alignment vertical="top" wrapText="1"/>
    </xf>
    <xf numFmtId="164" fontId="8" fillId="0" borderId="0" xfId="0" applyNumberFormat="1" applyFont="1"/>
    <xf numFmtId="164" fontId="9" fillId="0" borderId="2" xfId="0" applyNumberFormat="1" applyFont="1" applyBorder="1"/>
    <xf numFmtId="164" fontId="5" fillId="2" borderId="6" xfId="0" applyNumberFormat="1" applyFont="1" applyFill="1" applyBorder="1" applyAlignment="1">
      <alignment horizontal="center" vertical="center" wrapText="1"/>
    </xf>
    <xf numFmtId="164" fontId="6" fillId="2" borderId="6" xfId="0" applyNumberFormat="1" applyFont="1" applyFill="1" applyBorder="1" applyAlignment="1">
      <alignment horizontal="right" vertical="center"/>
    </xf>
    <xf numFmtId="164" fontId="5" fillId="0" borderId="8" xfId="0" applyNumberFormat="1" applyFont="1" applyBorder="1"/>
    <xf numFmtId="164" fontId="5" fillId="2" borderId="11" xfId="0" applyNumberFormat="1" applyFont="1" applyFill="1" applyBorder="1"/>
    <xf numFmtId="164" fontId="5" fillId="0" borderId="0" xfId="0" applyNumberFormat="1" applyFont="1"/>
    <xf numFmtId="164" fontId="9" fillId="0" borderId="3" xfId="0" applyNumberFormat="1" applyFont="1" applyBorder="1"/>
    <xf numFmtId="164" fontId="6" fillId="3" borderId="5" xfId="0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/>
    <xf numFmtId="0" fontId="6" fillId="0" borderId="4" xfId="0" applyFont="1" applyBorder="1" applyAlignment="1">
      <alignment vertical="center" wrapText="1"/>
    </xf>
    <xf numFmtId="164" fontId="6" fillId="5" borderId="6" xfId="0" applyNumberFormat="1" applyFont="1" applyFill="1" applyBorder="1" applyAlignment="1">
      <alignment horizontal="right" vertical="center"/>
    </xf>
    <xf numFmtId="3" fontId="7" fillId="4" borderId="5" xfId="0" applyNumberFormat="1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5" fillId="2" borderId="10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6D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E8FEF-BB57-4F04-A870-1FDE46C18E31}">
  <dimension ref="B2:G27"/>
  <sheetViews>
    <sheetView showGridLines="0" tabSelected="1" zoomScaleNormal="100" workbookViewId="0">
      <selection activeCell="J4" sqref="J4"/>
    </sheetView>
  </sheetViews>
  <sheetFormatPr defaultColWidth="11.15234375" defaultRowHeight="16.75" x14ac:dyDescent="0.5"/>
  <cols>
    <col min="2" max="2" width="58.69140625" style="1" bestFit="1" customWidth="1"/>
    <col min="3" max="3" width="16.23046875" style="1" customWidth="1"/>
    <col min="4" max="4" width="18.15234375" style="10" customWidth="1"/>
    <col min="5" max="5" width="22.69140625" style="10" customWidth="1"/>
    <col min="6" max="6" width="23" style="10" customWidth="1"/>
    <col min="7" max="7" width="11.53515625" style="1"/>
  </cols>
  <sheetData>
    <row r="2" spans="2:6" ht="17.149999999999999" thickBot="1" x14ac:dyDescent="0.55000000000000004"/>
    <row r="3" spans="2:6" ht="90" customHeight="1" thickBot="1" x14ac:dyDescent="0.55000000000000004">
      <c r="B3" s="28" t="s">
        <v>20</v>
      </c>
      <c r="C3" s="29"/>
      <c r="D3" s="29"/>
      <c r="E3" s="29"/>
      <c r="F3" s="30"/>
    </row>
    <row r="5" spans="2:6" ht="21.45" x14ac:dyDescent="0.65">
      <c r="B5" s="31" t="s">
        <v>0</v>
      </c>
      <c r="C5" s="32"/>
      <c r="D5" s="32"/>
      <c r="E5" s="32"/>
      <c r="F5" s="33"/>
    </row>
    <row r="6" spans="2:6" ht="54" x14ac:dyDescent="0.5">
      <c r="B6" s="2" t="s">
        <v>1</v>
      </c>
      <c r="C6" s="3" t="s">
        <v>2</v>
      </c>
      <c r="D6" s="11" t="s">
        <v>21</v>
      </c>
      <c r="E6" s="11" t="s">
        <v>22</v>
      </c>
      <c r="F6" s="17" t="s">
        <v>23</v>
      </c>
    </row>
    <row r="7" spans="2:6" ht="18" x14ac:dyDescent="0.5">
      <c r="B7" s="25" t="s">
        <v>4</v>
      </c>
      <c r="C7" s="4">
        <v>1</v>
      </c>
      <c r="D7" s="12">
        <v>895000</v>
      </c>
      <c r="E7" s="23"/>
      <c r="F7" s="26">
        <f>E7*C7</f>
        <v>0</v>
      </c>
    </row>
    <row r="8" spans="2:6" ht="36" x14ac:dyDescent="0.5">
      <c r="B8" s="25" t="s">
        <v>5</v>
      </c>
      <c r="C8" s="4">
        <v>1</v>
      </c>
      <c r="D8" s="12">
        <v>700000</v>
      </c>
      <c r="E8" s="23"/>
      <c r="F8" s="26">
        <f>E8*C8</f>
        <v>0</v>
      </c>
    </row>
    <row r="9" spans="2:6" ht="18" x14ac:dyDescent="0.5">
      <c r="B9" s="25" t="s">
        <v>6</v>
      </c>
      <c r="C9" s="4">
        <v>1</v>
      </c>
      <c r="D9" s="12">
        <v>205000</v>
      </c>
      <c r="E9" s="23"/>
      <c r="F9" s="26">
        <f>E9*C9</f>
        <v>0</v>
      </c>
    </row>
    <row r="10" spans="2:6" ht="18" x14ac:dyDescent="0.5">
      <c r="B10" s="25" t="s">
        <v>7</v>
      </c>
      <c r="C10" s="4">
        <v>4</v>
      </c>
      <c r="D10" s="12">
        <v>109500</v>
      </c>
      <c r="E10" s="23"/>
      <c r="F10" s="26">
        <f>E10*C10</f>
        <v>0</v>
      </c>
    </row>
    <row r="11" spans="2:6" ht="5.15" customHeight="1" x14ac:dyDescent="0.55000000000000004">
      <c r="B11" s="5"/>
      <c r="C11" s="6"/>
      <c r="D11" s="13"/>
      <c r="E11" s="13"/>
      <c r="F11" s="19"/>
    </row>
    <row r="12" spans="2:6" ht="18.45" thickBot="1" x14ac:dyDescent="0.6">
      <c r="B12" s="7"/>
      <c r="C12" s="37" t="s">
        <v>8</v>
      </c>
      <c r="D12" s="37"/>
      <c r="E12" s="37"/>
      <c r="F12" s="20">
        <f>SUM(F7:F10)</f>
        <v>0</v>
      </c>
    </row>
    <row r="13" spans="2:6" ht="18" x14ac:dyDescent="0.55000000000000004">
      <c r="C13" s="6"/>
      <c r="D13" s="13"/>
      <c r="E13" s="13"/>
      <c r="F13" s="21"/>
    </row>
    <row r="14" spans="2:6" ht="21.45" x14ac:dyDescent="0.65">
      <c r="B14" s="34" t="s">
        <v>9</v>
      </c>
      <c r="C14" s="35"/>
      <c r="D14" s="35"/>
      <c r="E14" s="35"/>
      <c r="F14" s="36"/>
    </row>
    <row r="15" spans="2:6" ht="54" x14ac:dyDescent="0.5">
      <c r="B15" s="2" t="s">
        <v>1</v>
      </c>
      <c r="C15" s="3" t="s">
        <v>10</v>
      </c>
      <c r="D15" s="11" t="s">
        <v>11</v>
      </c>
      <c r="E15" s="11" t="s">
        <v>12</v>
      </c>
      <c r="F15" s="17" t="s">
        <v>3</v>
      </c>
    </row>
    <row r="16" spans="2:6" ht="18" x14ac:dyDescent="0.5">
      <c r="B16" s="25" t="s">
        <v>13</v>
      </c>
      <c r="C16" s="27">
        <v>600</v>
      </c>
      <c r="D16" s="14">
        <v>101.5</v>
      </c>
      <c r="E16" s="23"/>
      <c r="F16" s="18">
        <f>E16*C16</f>
        <v>0</v>
      </c>
    </row>
    <row r="17" spans="2:6" ht="18" x14ac:dyDescent="0.5">
      <c r="B17" s="25" t="s">
        <v>14</v>
      </c>
      <c r="C17" s="27">
        <v>160</v>
      </c>
      <c r="D17" s="14">
        <v>101.5</v>
      </c>
      <c r="E17" s="23"/>
      <c r="F17" s="18">
        <f>E17*C17</f>
        <v>0</v>
      </c>
    </row>
    <row r="18" spans="2:6" ht="18" x14ac:dyDescent="0.5">
      <c r="B18" s="25" t="s">
        <v>15</v>
      </c>
      <c r="C18" s="27">
        <v>240</v>
      </c>
      <c r="D18" s="14">
        <v>104.5</v>
      </c>
      <c r="E18" s="23"/>
      <c r="F18" s="18">
        <f>E18*C18</f>
        <v>0</v>
      </c>
    </row>
    <row r="19" spans="2:6" ht="18" x14ac:dyDescent="0.5">
      <c r="B19" s="25" t="s">
        <v>16</v>
      </c>
      <c r="C19" s="27">
        <v>480</v>
      </c>
      <c r="D19" s="14">
        <v>66</v>
      </c>
      <c r="E19" s="23"/>
      <c r="F19" s="18">
        <f>E19*C19</f>
        <v>0</v>
      </c>
    </row>
    <row r="20" spans="2:6" ht="18" x14ac:dyDescent="0.5">
      <c r="B20" s="25" t="s">
        <v>17</v>
      </c>
      <c r="C20" s="27">
        <v>2600</v>
      </c>
      <c r="D20" s="14">
        <v>43</v>
      </c>
      <c r="E20" s="23"/>
      <c r="F20" s="18">
        <f>E20*C20</f>
        <v>0</v>
      </c>
    </row>
    <row r="21" spans="2:6" ht="5.15" customHeight="1" x14ac:dyDescent="0.55000000000000004">
      <c r="B21" s="5"/>
      <c r="C21" s="6"/>
      <c r="D21" s="13"/>
      <c r="E21" s="13"/>
      <c r="F21" s="19"/>
    </row>
    <row r="22" spans="2:6" ht="18.45" thickBot="1" x14ac:dyDescent="0.6">
      <c r="B22" s="7"/>
      <c r="C22" s="37" t="s">
        <v>18</v>
      </c>
      <c r="D22" s="37"/>
      <c r="E22" s="37"/>
      <c r="F22" s="20">
        <f>SUM(F16:F20)</f>
        <v>0</v>
      </c>
    </row>
    <row r="23" spans="2:6" ht="18" x14ac:dyDescent="0.55000000000000004">
      <c r="C23" s="6"/>
      <c r="D23" s="13"/>
      <c r="E23" s="13"/>
      <c r="F23" s="21"/>
    </row>
    <row r="24" spans="2:6" ht="18.45" thickBot="1" x14ac:dyDescent="0.6">
      <c r="C24" s="8"/>
      <c r="D24" s="15"/>
      <c r="E24" s="15"/>
      <c r="F24" s="15"/>
    </row>
    <row r="25" spans="2:6" ht="24" thickBot="1" x14ac:dyDescent="0.75">
      <c r="C25" s="9" t="s">
        <v>19</v>
      </c>
      <c r="D25" s="16"/>
      <c r="E25" s="16"/>
      <c r="F25" s="22">
        <f>F12+F22</f>
        <v>0</v>
      </c>
    </row>
    <row r="27" spans="2:6" x14ac:dyDescent="0.5">
      <c r="B27" s="24" t="s">
        <v>24</v>
      </c>
    </row>
  </sheetData>
  <mergeCells count="5">
    <mergeCell ref="B3:F3"/>
    <mergeCell ref="B5:F5"/>
    <mergeCell ref="B14:F14"/>
    <mergeCell ref="C22:E22"/>
    <mergeCell ref="C12:E12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20C3E35DD80444A69F8D896ECC9A40" ma:contentTypeVersion="5" ma:contentTypeDescription="Create a new document." ma:contentTypeScope="" ma:versionID="0ec15901a0f2de211d2712f97419f275">
  <xsd:schema xmlns:xsd="http://www.w3.org/2001/XMLSchema" xmlns:xs="http://www.w3.org/2001/XMLSchema" xmlns:p="http://schemas.microsoft.com/office/2006/metadata/properties" xmlns:ns1="http://schemas.microsoft.com/sharepoint/v3" xmlns:ns2="f226c0ad-d0a2-40e8-bd74-fa5500c27909" targetNamespace="http://schemas.microsoft.com/office/2006/metadata/properties" ma:root="true" ma:fieldsID="5386474b3ef72db74e15e8497e8e6dbe" ns1:_="" ns2:_="">
    <xsd:import namespace="http://schemas.microsoft.com/sharepoint/v3"/>
    <xsd:import namespace="f226c0ad-d0a2-40e8-bd74-fa5500c279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26c0ad-d0a2-40e8-bd74-fa5500c279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80D501-F2C6-4DD6-8202-9F44B90701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535527-8AF7-4C30-BFE1-0C953F3CB805}">
  <ds:schemaRefs>
    <ds:schemaRef ds:uri="f226c0ad-d0a2-40e8-bd74-fa5500c27909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  <ds:schemaRef ds:uri="http://schemas.microsoft.com/sharepoint/v3"/>
    <ds:schemaRef ds:uri="http://purl.org/dc/elements/1.1/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BF0F391-08B3-456C-86F2-5E5294AA43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226c0ad-d0a2-40e8-bd74-fa5500c279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 de oferta económica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Amy Ticas</dc:creator>
  <cp:keywords/>
  <dc:description/>
  <cp:lastModifiedBy>Antonio Ferreras</cp:lastModifiedBy>
  <cp:revision/>
  <dcterms:created xsi:type="dcterms:W3CDTF">2021-07-05T12:28:57Z</dcterms:created>
  <dcterms:modified xsi:type="dcterms:W3CDTF">2026-02-13T11:07:44Z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0x0101008A20C3E35DD80444A69F8D896ECC9A40</vt:lpwstr>
  </property>
</Properties>
</file>