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Y:\2026\26-102 Baños portátiles GP F1 2026\3 Pliego y calendario\"/>
    </mc:Choice>
  </mc:AlternateContent>
  <xr:revisionPtr revIDLastSave="0" documentId="13_ncr:1_{0AFA24F1-1F9C-4049-BE87-FCBB643EECCE}" xr6:coauthVersionLast="47" xr6:coauthVersionMax="47" xr10:uidLastSave="{00000000-0000-0000-0000-000000000000}"/>
  <bookViews>
    <workbookView xWindow="-120" yWindow="-16320" windowWidth="29040" windowHeight="15720" xr2:uid="{6E91D00E-E2EE-43AC-ADF5-A96B359A5FE8}"/>
  </bookViews>
  <sheets>
    <sheet name="26_10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8" i="2" l="1"/>
  <c r="E28" i="2"/>
  <c r="G27" i="2"/>
  <c r="E27" i="2"/>
  <c r="G25" i="2"/>
  <c r="E25" i="2"/>
  <c r="G24" i="2"/>
  <c r="E24" i="2"/>
  <c r="G22" i="2"/>
  <c r="E22" i="2"/>
  <c r="G21" i="2"/>
  <c r="E21" i="2"/>
  <c r="G20" i="2"/>
  <c r="E20" i="2"/>
  <c r="G19" i="2"/>
  <c r="E19" i="2"/>
  <c r="E18" i="2"/>
  <c r="G17" i="2"/>
  <c r="E17" i="2"/>
  <c r="G16" i="2"/>
  <c r="E16" i="2"/>
  <c r="D30" i="2" l="1"/>
  <c r="G30" i="2"/>
</calcChain>
</file>

<file path=xl/sharedStrings.xml><?xml version="1.0" encoding="utf-8"?>
<sst xmlns="http://schemas.openxmlformats.org/spreadsheetml/2006/main" count="24" uniqueCount="24">
  <si>
    <t>Unidades</t>
  </si>
  <si>
    <t xml:space="preserve">Cabina química unipersonal  </t>
  </si>
  <si>
    <t xml:space="preserve">2.2. BAÑOS CHAMPIONS CLUB </t>
  </si>
  <si>
    <t xml:space="preserve">2.3. BAÑOS MEDICAL CENTER </t>
  </si>
  <si>
    <t>CONCEPTO</t>
  </si>
  <si>
    <t xml:space="preserve">Importe unitario máximo </t>
  </si>
  <si>
    <t>Importe unitario ofertado</t>
  </si>
  <si>
    <t>PRESUPUESTO BASE DE LICITACIÓN</t>
  </si>
  <si>
    <t>Subtotal máximo</t>
  </si>
  <si>
    <t>IMPORTE TOTAL OFERTADO</t>
  </si>
  <si>
    <t>Subtotal ofertado</t>
  </si>
  <si>
    <t>2.2.1. Módulo cabina tipo Vacuum (3 WC)</t>
  </si>
  <si>
    <t xml:space="preserve">2.2.2. Módulo lavamanos tipo Vacuum (8 lavamanos) </t>
  </si>
  <si>
    <t xml:space="preserve">2.2.4. Sistema bombeo tipo Vacuum </t>
  </si>
  <si>
    <t>2.4. BAÑOS MOTOR HOME</t>
  </si>
  <si>
    <t xml:space="preserve">2.1. CABINAS QUÍMICAS UNIPERSONALES </t>
  </si>
  <si>
    <t>Servicios vaciado y limpieza por cabina</t>
  </si>
  <si>
    <t>2.3.1. Módulo ducha trabajadores servicio médico</t>
  </si>
  <si>
    <t>2.3.2. Cabinas público PMR y dopaje (1WC)</t>
  </si>
  <si>
    <t>2.4.1. Módulo cabina tipo contenedor (5WC)</t>
  </si>
  <si>
    <t>2.2.3. Cabina público PMR (1WC)</t>
  </si>
  <si>
    <t>2.4.2. Módulo cabina PMR tipo contenedor (1WC)</t>
  </si>
  <si>
    <r>
      <t xml:space="preserve">ANEXO IX-B
</t>
    </r>
    <r>
      <rPr>
        <b/>
        <u/>
        <sz val="13"/>
        <color theme="1"/>
        <rFont val="Aptos Narrow"/>
        <family val="2"/>
        <scheme val="minor"/>
      </rPr>
      <t>FICHA DE PRECIOS UNITARIOS</t>
    </r>
    <r>
      <rPr>
        <b/>
        <sz val="13"/>
        <color theme="1"/>
        <rFont val="Aptos Narrow"/>
        <family val="2"/>
        <scheme val="minor"/>
      </rPr>
      <t xml:space="preserve">
</t>
    </r>
    <r>
      <rPr>
        <sz val="13"/>
        <color theme="1"/>
        <rFont val="Aptos Narrow"/>
        <family val="2"/>
        <scheme val="minor"/>
      </rPr>
      <t>INSTRUCCIONES DE CUMPLIMENTACIÓN DE LA TABLA:</t>
    </r>
  </si>
  <si>
    <t xml:space="preserve">El licitador deberá cumplimentar ÚNICAMENTE todas las celdas sombreadas en AZUL de la columna "IMPORTE UNITARIO OFERTADO, IVA EXCLUIDO".
El valor de la columna "IMPORTE TOTAL OFERTADO, IVA EXCLUIDO" se calculará automáticamente a partir del importe unitario ofertado introducido.
El resto de las celdas se encuentran bloqueadas, por lo que, el licitador no podrá introducir en ellas ni modificar ningún dato.
El IMPORTE TOTAL OFERTADO que aparezca en este documento deberá coincidir con el señalado en el ANEXO IX A - Modelo de oferta económica del Pliego de Cláusulas Administrativas.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</si>
</sst>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0" x14ac:knownFonts="1">
    <font>
      <sz val="11"/>
      <color theme="1"/>
      <name val="Aptos Narrow"/>
      <family val="2"/>
      <scheme val="minor"/>
    </font>
    <font>
      <b/>
      <sz val="11"/>
      <color rgb="FF3F3F3F"/>
      <name val="Aptos Narrow"/>
      <family val="2"/>
      <scheme val="minor"/>
    </font>
    <font>
      <b/>
      <sz val="11"/>
      <color theme="1"/>
      <name val="Aptos Narrow"/>
      <family val="2"/>
      <scheme val="minor"/>
    </font>
    <font>
      <sz val="11"/>
      <color rgb="FFFF0000"/>
      <name val="Aptos Narrow"/>
      <family val="2"/>
      <scheme val="minor"/>
    </font>
    <font>
      <i/>
      <sz val="11"/>
      <color rgb="FFFF0000"/>
      <name val="Aptos Narrow"/>
      <family val="2"/>
      <scheme val="minor"/>
    </font>
    <font>
      <sz val="11"/>
      <name val="Aptos Narrow"/>
      <family val="2"/>
      <scheme val="minor"/>
    </font>
    <font>
      <b/>
      <sz val="11"/>
      <name val="Aptos Narrow"/>
      <family val="2"/>
      <scheme val="minor"/>
    </font>
    <font>
      <b/>
      <sz val="13"/>
      <color theme="1"/>
      <name val="Aptos Narrow"/>
      <family val="2"/>
      <scheme val="minor"/>
    </font>
    <font>
      <b/>
      <u/>
      <sz val="13"/>
      <color theme="1"/>
      <name val="Aptos Narrow"/>
      <family val="2"/>
      <scheme val="minor"/>
    </font>
    <font>
      <sz val="13"/>
      <color theme="1"/>
      <name val="Aptos Narrow"/>
      <family val="2"/>
      <scheme val="minor"/>
    </font>
  </fonts>
  <fills count="6">
    <fill>
      <patternFill patternType="none"/>
    </fill>
    <fill>
      <patternFill patternType="gray125"/>
    </fill>
    <fill>
      <patternFill patternType="solid">
        <fgColor rgb="FFF2F2F2"/>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2"/>
        <bgColor indexed="64"/>
      </patternFill>
    </fill>
  </fills>
  <borders count="17">
    <border>
      <left/>
      <right/>
      <top/>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rgb="FF3F3F3F"/>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rgb="FF3F3F3F"/>
      </right>
      <top style="thin">
        <color rgb="FF3F3F3F"/>
      </top>
      <bottom/>
      <diagonal/>
    </border>
    <border>
      <left style="thin">
        <color indexed="64"/>
      </left>
      <right style="thin">
        <color rgb="FF3F3F3F"/>
      </right>
      <top/>
      <bottom style="thin">
        <color indexed="64"/>
      </bottom>
      <diagonal/>
    </border>
    <border>
      <left style="thin">
        <color indexed="64"/>
      </left>
      <right style="thin">
        <color indexed="64"/>
      </right>
      <top style="thin">
        <color rgb="FF3F3F3F"/>
      </top>
      <bottom/>
      <diagonal/>
    </border>
    <border>
      <left style="thin">
        <color rgb="FF3F3F3F"/>
      </left>
      <right style="thin">
        <color rgb="FF3F3F3F"/>
      </right>
      <top style="thin">
        <color rgb="FF3F3F3F"/>
      </top>
      <bottom/>
      <diagonal/>
    </border>
    <border>
      <left style="thin">
        <color rgb="FF3F3F3F"/>
      </left>
      <right style="thin">
        <color rgb="FF3F3F3F"/>
      </right>
      <top/>
      <bottom style="thin">
        <color rgb="FF3F3F3F"/>
      </bottom>
      <diagonal/>
    </border>
  </borders>
  <cellStyleXfs count="2">
    <xf numFmtId="0" fontId="0" fillId="0" borderId="0"/>
    <xf numFmtId="0" fontId="1" fillId="2" borderId="1" applyNumberFormat="0" applyAlignment="0" applyProtection="0"/>
  </cellStyleXfs>
  <cellXfs count="49">
    <xf numFmtId="0" fontId="0" fillId="0" borderId="0" xfId="0"/>
    <xf numFmtId="0" fontId="2" fillId="0" borderId="2" xfId="0" applyFont="1" applyBorder="1" applyAlignment="1">
      <alignment horizontal="left" vertical="center"/>
    </xf>
    <xf numFmtId="164" fontId="0" fillId="0" borderId="0" xfId="0" applyNumberFormat="1"/>
    <xf numFmtId="164" fontId="0" fillId="0" borderId="2" xfId="0" applyNumberFormat="1" applyBorder="1" applyAlignment="1">
      <alignment vertical="center" wrapText="1"/>
    </xf>
    <xf numFmtId="0" fontId="0" fillId="0" borderId="0" xfId="0" applyAlignment="1">
      <alignment wrapText="1"/>
    </xf>
    <xf numFmtId="0" fontId="0" fillId="0" borderId="2" xfId="0" applyBorder="1" applyAlignment="1">
      <alignment vertical="center"/>
    </xf>
    <xf numFmtId="0" fontId="0" fillId="0" borderId="2" xfId="0" applyBorder="1" applyAlignment="1">
      <alignment horizontal="center" vertical="center"/>
    </xf>
    <xf numFmtId="0" fontId="0" fillId="0" borderId="0" xfId="0" applyAlignment="1">
      <alignment horizontal="center" vertical="center"/>
    </xf>
    <xf numFmtId="0" fontId="4" fillId="0" borderId="0" xfId="0" applyFont="1"/>
    <xf numFmtId="0" fontId="0" fillId="3" borderId="2" xfId="0" applyFill="1" applyBorder="1" applyAlignment="1">
      <alignment horizontal="center" vertical="center"/>
    </xf>
    <xf numFmtId="164" fontId="0" fillId="3" borderId="2" xfId="0" applyNumberFormat="1" applyFill="1" applyBorder="1" applyAlignment="1">
      <alignment vertical="center" wrapText="1"/>
    </xf>
    <xf numFmtId="164" fontId="2" fillId="0" borderId="2" xfId="0" applyNumberFormat="1" applyFont="1" applyBorder="1" applyAlignment="1">
      <alignment vertical="center"/>
    </xf>
    <xf numFmtId="0" fontId="2" fillId="0" borderId="2" xfId="0" applyFont="1" applyBorder="1" applyAlignment="1">
      <alignment vertical="center"/>
    </xf>
    <xf numFmtId="164" fontId="2" fillId="3" borderId="2" xfId="0" applyNumberFormat="1" applyFont="1" applyFill="1" applyBorder="1" applyAlignment="1">
      <alignment vertical="center"/>
    </xf>
    <xf numFmtId="0" fontId="2" fillId="3" borderId="2" xfId="0" applyFont="1" applyFill="1" applyBorder="1" applyAlignment="1">
      <alignment vertical="center"/>
    </xf>
    <xf numFmtId="164" fontId="2" fillId="0" borderId="2" xfId="0" applyNumberFormat="1" applyFont="1" applyBorder="1" applyAlignment="1">
      <alignment horizontal="right" vertical="center" wrapText="1"/>
    </xf>
    <xf numFmtId="164" fontId="2" fillId="0" borderId="4" xfId="0" applyNumberFormat="1" applyFont="1" applyBorder="1" applyAlignment="1">
      <alignment vertical="center"/>
    </xf>
    <xf numFmtId="0" fontId="5" fillId="0" borderId="2" xfId="0" applyFont="1" applyBorder="1" applyAlignment="1">
      <alignment vertical="center"/>
    </xf>
    <xf numFmtId="0" fontId="3" fillId="0" borderId="0" xfId="0" applyFont="1" applyAlignment="1">
      <alignment wrapText="1"/>
    </xf>
    <xf numFmtId="0" fontId="5" fillId="0" borderId="2" xfId="0" applyFont="1" applyBorder="1" applyAlignment="1">
      <alignment horizontal="center" vertical="center"/>
    </xf>
    <xf numFmtId="164" fontId="5" fillId="0" borderId="2" xfId="0" applyNumberFormat="1" applyFont="1" applyBorder="1" applyAlignment="1">
      <alignment vertical="center" wrapText="1"/>
    </xf>
    <xf numFmtId="0" fontId="0" fillId="0" borderId="2" xfId="0" applyBorder="1" applyAlignment="1">
      <alignment horizontal="center" vertical="center" wrapText="1"/>
    </xf>
    <xf numFmtId="0" fontId="0" fillId="3" borderId="8" xfId="0" applyFill="1" applyBorder="1" applyAlignment="1">
      <alignment horizontal="center" vertical="center"/>
    </xf>
    <xf numFmtId="0" fontId="0" fillId="3" borderId="3" xfId="0" applyFill="1" applyBorder="1" applyAlignment="1">
      <alignment horizontal="center" vertical="center"/>
    </xf>
    <xf numFmtId="0" fontId="0" fillId="3" borderId="11" xfId="0" applyFill="1" applyBorder="1" applyAlignment="1">
      <alignment horizontal="center" vertical="center"/>
    </xf>
    <xf numFmtId="0" fontId="6" fillId="0" borderId="2" xfId="0" applyFont="1" applyBorder="1" applyAlignment="1">
      <alignment vertical="center"/>
    </xf>
    <xf numFmtId="0" fontId="7" fillId="0" borderId="0" xfId="0" applyFont="1" applyAlignment="1">
      <alignment vertical="center" wrapText="1"/>
    </xf>
    <xf numFmtId="164" fontId="0" fillId="4" borderId="2" xfId="0" applyNumberFormat="1" applyFill="1" applyBorder="1" applyAlignment="1" applyProtection="1">
      <alignment vertical="center" wrapText="1"/>
      <protection locked="0"/>
    </xf>
    <xf numFmtId="0" fontId="7" fillId="0" borderId="0" xfId="0" applyFont="1" applyAlignment="1">
      <alignment horizontal="center" vertical="center" wrapText="1"/>
    </xf>
    <xf numFmtId="0" fontId="0" fillId="5" borderId="0" xfId="0" applyFill="1" applyAlignment="1">
      <alignment horizontal="center" vertical="center" wrapText="1"/>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0" fillId="3" borderId="8"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vertical="center"/>
    </xf>
    <xf numFmtId="0" fontId="2" fillId="0" borderId="2" xfId="0" applyFont="1" applyBorder="1" applyAlignment="1">
      <alignment horizontal="right" vertical="center"/>
    </xf>
    <xf numFmtId="164" fontId="2" fillId="0" borderId="8" xfId="0" applyNumberFormat="1" applyFont="1" applyBorder="1" applyAlignment="1">
      <alignment horizontal="center" vertical="center" wrapText="1"/>
    </xf>
    <xf numFmtId="164" fontId="2" fillId="0" borderId="9" xfId="0" applyNumberFormat="1" applyFont="1" applyBorder="1" applyAlignment="1">
      <alignment horizontal="center" vertical="center" wrapText="1"/>
    </xf>
    <xf numFmtId="0" fontId="1" fillId="2" borderId="15" xfId="1" applyBorder="1" applyAlignment="1">
      <alignment horizontal="center" vertical="center"/>
    </xf>
    <xf numFmtId="0" fontId="1" fillId="2" borderId="16" xfId="1" applyBorder="1" applyAlignment="1">
      <alignment horizontal="center" vertical="center"/>
    </xf>
    <xf numFmtId="0" fontId="2" fillId="0" borderId="2" xfId="0" applyFont="1" applyBorder="1" applyAlignment="1">
      <alignment horizontal="center" vertical="center"/>
    </xf>
    <xf numFmtId="0" fontId="2" fillId="0" borderId="10" xfId="0" applyFont="1" applyBorder="1" applyAlignment="1">
      <alignment horizontal="center" vertical="center"/>
    </xf>
    <xf numFmtId="0" fontId="2" fillId="0" borderId="4" xfId="0" applyFont="1" applyBorder="1" applyAlignment="1">
      <alignment horizontal="center" vertical="center"/>
    </xf>
    <xf numFmtId="0" fontId="1" fillId="2" borderId="14" xfId="1" applyBorder="1" applyAlignment="1">
      <alignment horizontal="center" vertical="center" wrapText="1"/>
    </xf>
    <xf numFmtId="0" fontId="1" fillId="2" borderId="4" xfId="1" applyBorder="1" applyAlignment="1">
      <alignment horizontal="center" vertical="center" wrapText="1"/>
    </xf>
    <xf numFmtId="0" fontId="1" fillId="2" borderId="10" xfId="1" applyBorder="1" applyAlignment="1">
      <alignment horizontal="center" vertical="center" wrapText="1"/>
    </xf>
    <xf numFmtId="0" fontId="1" fillId="2" borderId="12" xfId="1" applyBorder="1" applyAlignment="1">
      <alignment horizontal="center" vertical="center" wrapText="1"/>
    </xf>
    <xf numFmtId="0" fontId="1" fillId="2" borderId="13" xfId="1" applyBorder="1" applyAlignment="1">
      <alignment horizontal="center" vertical="center" wrapText="1"/>
    </xf>
  </cellXfs>
  <cellStyles count="2">
    <cellStyle name="Normal" xfId="0" builtinId="0"/>
    <cellStyle name="Salida" xfId="1" builtin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822435-6866-45E5-B8FC-7F9E92968E58}">
  <dimension ref="B2:H37"/>
  <sheetViews>
    <sheetView tabSelected="1" zoomScale="70" zoomScaleNormal="70" workbookViewId="0">
      <selection activeCell="N29" sqref="N29"/>
    </sheetView>
  </sheetViews>
  <sheetFormatPr baseColWidth="10" defaultRowHeight="14.5" x14ac:dyDescent="0.35"/>
  <cols>
    <col min="2" max="2" width="71.1796875" bestFit="1" customWidth="1"/>
    <col min="3" max="3" width="25.54296875" style="7" customWidth="1"/>
    <col min="4" max="5" width="10.90625" style="4"/>
    <col min="6" max="6" width="19.7265625" style="4" bestFit="1" customWidth="1"/>
    <col min="7" max="7" width="15.26953125" bestFit="1" customWidth="1"/>
  </cols>
  <sheetData>
    <row r="2" spans="2:8" ht="63" customHeight="1" x14ac:dyDescent="0.35">
      <c r="B2" s="28" t="s">
        <v>22</v>
      </c>
      <c r="C2" s="28"/>
      <c r="D2" s="28"/>
      <c r="E2" s="28"/>
      <c r="F2" s="28"/>
      <c r="G2" s="28"/>
      <c r="H2" s="26"/>
    </row>
    <row r="3" spans="2:8" ht="14.5" customHeight="1" x14ac:dyDescent="0.35">
      <c r="B3" s="29" t="s">
        <v>23</v>
      </c>
      <c r="C3" s="29"/>
      <c r="D3" s="29"/>
      <c r="E3" s="29"/>
      <c r="F3" s="29"/>
      <c r="G3" s="29"/>
    </row>
    <row r="4" spans="2:8" ht="35" customHeight="1" x14ac:dyDescent="0.35">
      <c r="B4" s="29"/>
      <c r="C4" s="29"/>
      <c r="D4" s="29"/>
      <c r="E4" s="29"/>
      <c r="F4" s="29"/>
      <c r="G4" s="29"/>
    </row>
    <row r="5" spans="2:8" ht="29" customHeight="1" x14ac:dyDescent="0.35">
      <c r="B5" s="29"/>
      <c r="C5" s="29"/>
      <c r="D5" s="29"/>
      <c r="E5" s="29"/>
      <c r="F5" s="29"/>
      <c r="G5" s="29"/>
    </row>
    <row r="6" spans="2:8" x14ac:dyDescent="0.35">
      <c r="B6" s="29"/>
      <c r="C6" s="29"/>
      <c r="D6" s="29"/>
      <c r="E6" s="29"/>
      <c r="F6" s="29"/>
      <c r="G6" s="29"/>
    </row>
    <row r="7" spans="2:8" x14ac:dyDescent="0.35">
      <c r="B7" s="29"/>
      <c r="C7" s="29"/>
      <c r="D7" s="29"/>
      <c r="E7" s="29"/>
      <c r="F7" s="29"/>
      <c r="G7" s="29"/>
    </row>
    <row r="8" spans="2:8" x14ac:dyDescent="0.35">
      <c r="B8" s="29"/>
      <c r="C8" s="29"/>
      <c r="D8" s="29"/>
      <c r="E8" s="29"/>
      <c r="F8" s="29"/>
      <c r="G8" s="29"/>
    </row>
    <row r="9" spans="2:8" x14ac:dyDescent="0.35">
      <c r="B9" s="29"/>
      <c r="C9" s="29"/>
      <c r="D9" s="29"/>
      <c r="E9" s="29"/>
      <c r="F9" s="29"/>
      <c r="G9" s="29"/>
    </row>
    <row r="10" spans="2:8" x14ac:dyDescent="0.35">
      <c r="B10" s="29"/>
      <c r="C10" s="29"/>
      <c r="D10" s="29"/>
      <c r="E10" s="29"/>
      <c r="F10" s="29"/>
      <c r="G10" s="29"/>
    </row>
    <row r="13" spans="2:8" ht="43.5" customHeight="1" x14ac:dyDescent="0.35">
      <c r="B13" s="41" t="s">
        <v>4</v>
      </c>
      <c r="C13" s="42" t="s">
        <v>0</v>
      </c>
      <c r="D13" s="44" t="s">
        <v>5</v>
      </c>
      <c r="E13" s="46" t="s">
        <v>8</v>
      </c>
      <c r="F13" s="47" t="s">
        <v>6</v>
      </c>
      <c r="G13" s="39" t="s">
        <v>10</v>
      </c>
    </row>
    <row r="14" spans="2:8" x14ac:dyDescent="0.35">
      <c r="B14" s="41"/>
      <c r="C14" s="43"/>
      <c r="D14" s="45"/>
      <c r="E14" s="45"/>
      <c r="F14" s="48"/>
      <c r="G14" s="40"/>
    </row>
    <row r="15" spans="2:8" x14ac:dyDescent="0.35">
      <c r="B15" s="1" t="s">
        <v>15</v>
      </c>
      <c r="C15" s="30"/>
      <c r="D15" s="31"/>
      <c r="E15" s="31"/>
      <c r="F15" s="31"/>
      <c r="G15" s="32"/>
    </row>
    <row r="16" spans="2:8" x14ac:dyDescent="0.35">
      <c r="B16" s="5" t="s">
        <v>1</v>
      </c>
      <c r="C16" s="6">
        <v>85</v>
      </c>
      <c r="D16" s="3">
        <v>96</v>
      </c>
      <c r="E16" s="3">
        <f t="shared" ref="E16:E22" si="0">C16*D16</f>
        <v>8160</v>
      </c>
      <c r="F16" s="27"/>
      <c r="G16" s="11">
        <f>C16*F16</f>
        <v>0</v>
      </c>
    </row>
    <row r="17" spans="2:8" x14ac:dyDescent="0.35">
      <c r="B17" s="5" t="s">
        <v>16</v>
      </c>
      <c r="C17" s="21">
        <v>510</v>
      </c>
      <c r="D17" s="3">
        <v>32</v>
      </c>
      <c r="E17" s="3">
        <f t="shared" si="0"/>
        <v>16320</v>
      </c>
      <c r="F17" s="27"/>
      <c r="G17" s="11">
        <f>C17*F17</f>
        <v>0</v>
      </c>
    </row>
    <row r="18" spans="2:8" x14ac:dyDescent="0.35">
      <c r="B18" s="12" t="s">
        <v>2</v>
      </c>
      <c r="C18" s="9"/>
      <c r="D18" s="10"/>
      <c r="E18" s="10">
        <f t="shared" si="0"/>
        <v>0</v>
      </c>
      <c r="F18" s="10"/>
      <c r="G18" s="13"/>
      <c r="H18" s="2"/>
    </row>
    <row r="19" spans="2:8" x14ac:dyDescent="0.35">
      <c r="B19" s="17" t="s">
        <v>11</v>
      </c>
      <c r="C19" s="6">
        <v>7</v>
      </c>
      <c r="D19" s="3">
        <v>1850</v>
      </c>
      <c r="E19" s="3">
        <f t="shared" si="0"/>
        <v>12950</v>
      </c>
      <c r="F19" s="27"/>
      <c r="G19" s="11">
        <f>C19*F19</f>
        <v>0</v>
      </c>
    </row>
    <row r="20" spans="2:8" x14ac:dyDescent="0.35">
      <c r="B20" s="17" t="s">
        <v>12</v>
      </c>
      <c r="C20" s="6">
        <v>2</v>
      </c>
      <c r="D20" s="3">
        <v>1850</v>
      </c>
      <c r="E20" s="3">
        <f t="shared" si="0"/>
        <v>3700</v>
      </c>
      <c r="F20" s="27"/>
      <c r="G20" s="11">
        <f>C20*F20</f>
        <v>0</v>
      </c>
    </row>
    <row r="21" spans="2:8" x14ac:dyDescent="0.35">
      <c r="B21" s="17" t="s">
        <v>20</v>
      </c>
      <c r="C21" s="6">
        <v>1</v>
      </c>
      <c r="D21" s="3">
        <v>1450</v>
      </c>
      <c r="E21" s="3">
        <f t="shared" si="0"/>
        <v>1450</v>
      </c>
      <c r="F21" s="27"/>
      <c r="G21" s="11">
        <f>C21*F21</f>
        <v>0</v>
      </c>
    </row>
    <row r="22" spans="2:8" x14ac:dyDescent="0.35">
      <c r="B22" s="17" t="s">
        <v>13</v>
      </c>
      <c r="C22" s="6">
        <v>1</v>
      </c>
      <c r="D22" s="3">
        <v>1530</v>
      </c>
      <c r="E22" s="3">
        <f t="shared" si="0"/>
        <v>1530</v>
      </c>
      <c r="F22" s="27"/>
      <c r="G22" s="11">
        <f>C22*F22</f>
        <v>0</v>
      </c>
    </row>
    <row r="23" spans="2:8" x14ac:dyDescent="0.35">
      <c r="B23" s="25" t="s">
        <v>3</v>
      </c>
      <c r="C23" s="33"/>
      <c r="D23" s="34"/>
      <c r="E23" s="34"/>
      <c r="F23" s="34"/>
      <c r="G23" s="35"/>
      <c r="H23" s="2"/>
    </row>
    <row r="24" spans="2:8" x14ac:dyDescent="0.35">
      <c r="B24" s="17" t="s">
        <v>17</v>
      </c>
      <c r="C24" s="6">
        <v>2</v>
      </c>
      <c r="D24" s="3">
        <v>1525</v>
      </c>
      <c r="E24" s="3">
        <f>C24*D24</f>
        <v>3050</v>
      </c>
      <c r="F24" s="27"/>
      <c r="G24" s="11">
        <f>C24*F24</f>
        <v>0</v>
      </c>
    </row>
    <row r="25" spans="2:8" x14ac:dyDescent="0.35">
      <c r="B25" s="17" t="s">
        <v>18</v>
      </c>
      <c r="C25" s="19">
        <v>3</v>
      </c>
      <c r="D25" s="20">
        <v>1450</v>
      </c>
      <c r="E25" s="20">
        <f>C25*D25</f>
        <v>4350</v>
      </c>
      <c r="F25" s="27"/>
      <c r="G25" s="11">
        <f>C25*F25</f>
        <v>0</v>
      </c>
    </row>
    <row r="26" spans="2:8" x14ac:dyDescent="0.35">
      <c r="B26" s="25" t="s">
        <v>14</v>
      </c>
      <c r="C26" s="9"/>
      <c r="D26" s="10"/>
      <c r="E26" s="10"/>
      <c r="F26" s="10"/>
      <c r="G26" s="13"/>
      <c r="H26" s="2"/>
    </row>
    <row r="27" spans="2:8" x14ac:dyDescent="0.35">
      <c r="B27" s="17" t="s">
        <v>19</v>
      </c>
      <c r="C27" s="6">
        <v>4</v>
      </c>
      <c r="D27" s="3">
        <v>4360</v>
      </c>
      <c r="E27" s="3">
        <f>C27*D27</f>
        <v>17440</v>
      </c>
      <c r="F27" s="27"/>
      <c r="G27" s="11">
        <f>C27*F27</f>
        <v>0</v>
      </c>
    </row>
    <row r="28" spans="2:8" x14ac:dyDescent="0.35">
      <c r="B28" s="17" t="s">
        <v>21</v>
      </c>
      <c r="C28" s="6">
        <v>1</v>
      </c>
      <c r="D28" s="3">
        <v>4260</v>
      </c>
      <c r="E28" s="3">
        <f>C28*D28</f>
        <v>4260</v>
      </c>
      <c r="F28" s="27"/>
      <c r="G28" s="11">
        <f>C28*F28</f>
        <v>0</v>
      </c>
    </row>
    <row r="29" spans="2:8" x14ac:dyDescent="0.35">
      <c r="B29" s="14"/>
      <c r="C29" s="22"/>
      <c r="D29" s="23"/>
      <c r="E29" s="23"/>
      <c r="F29" s="23"/>
      <c r="G29" s="24"/>
      <c r="H29" s="2"/>
    </row>
    <row r="30" spans="2:8" ht="29" x14ac:dyDescent="0.35">
      <c r="B30" s="36" t="s">
        <v>7</v>
      </c>
      <c r="C30" s="36"/>
      <c r="D30" s="37">
        <f>SUM(E16:E22,E24:E25,E27:E28)</f>
        <v>73210</v>
      </c>
      <c r="E30" s="38"/>
      <c r="F30" s="15" t="s">
        <v>9</v>
      </c>
      <c r="G30" s="16">
        <f>SUM(G16:G28)</f>
        <v>0</v>
      </c>
    </row>
    <row r="34" spans="2:6" x14ac:dyDescent="0.35">
      <c r="B34" s="8"/>
    </row>
    <row r="37" spans="2:6" x14ac:dyDescent="0.35">
      <c r="F37" s="18"/>
    </row>
  </sheetData>
  <sheetProtection algorithmName="SHA-512" hashValue="9scnjWcD9Mkgyr6EjVEFeox7WnWajsBCY/6WGfp+5mRLIMUCFyjveeM7yfWnvYzMsups715phtqmFEPG3omumw==" saltValue="MDGdqy+o/ype9n8N2gpCQw==" spinCount="100000" sheet="1" objects="1" scenarios="1"/>
  <mergeCells count="12">
    <mergeCell ref="B2:G2"/>
    <mergeCell ref="B3:G10"/>
    <mergeCell ref="C15:G15"/>
    <mergeCell ref="C23:G23"/>
    <mergeCell ref="B30:C30"/>
    <mergeCell ref="D30:E30"/>
    <mergeCell ref="G13:G14"/>
    <mergeCell ref="B13:B14"/>
    <mergeCell ref="C13:C14"/>
    <mergeCell ref="D13:D14"/>
    <mergeCell ref="E13:E14"/>
    <mergeCell ref="F13:F1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26_102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Nuria Martínez</dc:creator>
  <cp:lastModifiedBy>Beatriz Sánchez</cp:lastModifiedBy>
  <dcterms:created xsi:type="dcterms:W3CDTF">2026-02-05T10:18:26Z</dcterms:created>
  <dcterms:modified xsi:type="dcterms:W3CDTF">2026-05-18T10:24:24Z</dcterms:modified>
</cp:coreProperties>
</file>