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Y:\2026\26-113 Suministro lonas cubierta pabellones F1\3 Pliego y calendario\"/>
    </mc:Choice>
  </mc:AlternateContent>
  <xr:revisionPtr revIDLastSave="0" documentId="13_ncr:1_{B15AD58E-8326-4E4F-8D9F-AAA068B48C64}" xr6:coauthVersionLast="47" xr6:coauthVersionMax="47" xr10:uidLastSave="{00000000-0000-0000-0000-000000000000}"/>
  <bookViews>
    <workbookView xWindow="-108" yWindow="-108" windowWidth="23256" windowHeight="12456" tabRatio="173" xr2:uid="{00000000-000D-0000-FFFF-FFFF00000000}"/>
  </bookViews>
  <sheets>
    <sheet name="FINAL" sheetId="3" r:id="rId1"/>
  </sheets>
  <definedNames>
    <definedName name="_xlnm.Print_Area" localSheetId="0">FINAL!$B$1:$F$45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4" i="3" l="1"/>
  <c r="C29" i="3" l="1"/>
  <c r="C24" i="3"/>
  <c r="C19" i="3"/>
  <c r="F40" i="3"/>
  <c r="F39" i="3"/>
  <c r="F38" i="3"/>
  <c r="F37" i="3"/>
  <c r="C40" i="3"/>
  <c r="C39" i="3"/>
  <c r="C38" i="3"/>
  <c r="C37" i="3"/>
  <c r="F14" i="3" l="1"/>
  <c r="F8" i="3"/>
  <c r="F29" i="3"/>
  <c r="C14" i="3"/>
  <c r="C8" i="3"/>
  <c r="F19" i="3" l="1"/>
  <c r="F41" i="3" l="1"/>
  <c r="C41" i="3" l="1"/>
  <c r="C45" i="3" s="1"/>
</calcChain>
</file>

<file path=xl/sharedStrings.xml><?xml version="1.0" encoding="utf-8"?>
<sst xmlns="http://schemas.openxmlformats.org/spreadsheetml/2006/main" count="79" uniqueCount="61">
  <si>
    <t>MATERIAL CUBIERTA PABELLÓN 1</t>
  </si>
  <si>
    <t>MONTAJE CUBIERTA PABELLÓN 1</t>
  </si>
  <si>
    <t>DESMONTAJE PABELLÓN 1</t>
  </si>
  <si>
    <t>Total pabellón 1</t>
  </si>
  <si>
    <t>MATERIAL CUBIERTA PABELLÓN 2</t>
  </si>
  <si>
    <t>MONTAJE CUBIERTA PABELLÓN 2</t>
  </si>
  <si>
    <t>DESMONTAJE PABELLÓN 2</t>
  </si>
  <si>
    <t>Total pabellón 2</t>
  </si>
  <si>
    <t>MATERIAL CUBIERTA PABELLÓN "PIT 1" PERMANENTE</t>
  </si>
  <si>
    <t>MONTAJE CUBIERTA PABELLÓN "PIT 1" PERM. Y TEMP</t>
  </si>
  <si>
    <t>MONTAJE CUBIERTA PABELLÓN "PIT 1" PERMANENTE</t>
  </si>
  <si>
    <t>DESMONTAJE PABELLÓN "PIT 1" PERM. Y TEMP</t>
  </si>
  <si>
    <t>DESMONTAJE PABELLÓN "PIT 1" PERMANENTE</t>
  </si>
  <si>
    <t>Total pabellón "PIT 1" PERM. Y TEMP</t>
  </si>
  <si>
    <t>Total pabellón "PIT 1" PERMANENTE</t>
  </si>
  <si>
    <t>MATERIAL CUBIERTA PABELLÓN "PIT 1" TEMPORAL</t>
  </si>
  <si>
    <t>MONTAJE CUBIERTA PABELLÓN "PIT 1" TEMPORAL</t>
  </si>
  <si>
    <t>DESMONTAJE PABELLÓN "PIT 1" TEMPORAL</t>
  </si>
  <si>
    <t>Total pabellón "PIT 1" TEMPORAL</t>
  </si>
  <si>
    <t>MATERIAL CUBIERTA PABELLÓN "PIT 2" PERMANENTE</t>
  </si>
  <si>
    <t>MONTAJE CUBIERTA PABELLÓN "PIT 2" PERM. Y TEMP</t>
  </si>
  <si>
    <t>MONTAJE CUBIERTA PABELLÓN "PIT 2" PERMANENTE</t>
  </si>
  <si>
    <t>DESMONTAJE PABELLÓN "PIT 2" PERM. Y TEMP</t>
  </si>
  <si>
    <t>DESMONTAJE PABELLÓN "PIT 2" PERMANENTE</t>
  </si>
  <si>
    <t>Total pabellón "PIT 2" PERM. Y TEMP</t>
  </si>
  <si>
    <t>Total pabellón "PIT 2" PERMANENTE</t>
  </si>
  <si>
    <t>MATERIAL CUBIERTA PABELLÓN "PIT 2" TEMPORAL</t>
  </si>
  <si>
    <t>MONTAJE CUBIERTA PABELLÓN "PIT 2" TEMPORAL</t>
  </si>
  <si>
    <t>DESMONTAJE PABELLÓN "PIT 2" TEMPORAL</t>
  </si>
  <si>
    <t>Total pabellón "PIT 2" TEMPORAL</t>
  </si>
  <si>
    <t>RETIRADA ESTRUCTURA EN CUBIERTA PAB. 1</t>
  </si>
  <si>
    <t>RETIRADA ESTRUCTURA EN CUBIERTA PAB. 2</t>
  </si>
  <si>
    <t>INSTALACIÓN ESTRUCTURA EN CUBIERTA PAB. 1</t>
  </si>
  <si>
    <t>INSTALACIÓN ESTRUCTURA EN CUBIERTA PAB. 2</t>
  </si>
  <si>
    <t>ANEXO IX B - DETALLE DE OFERTA ECONÓMICA</t>
  </si>
  <si>
    <t>AÑO 2026 - PRODUCCIÓN, MONTAJE, DESMONTAJE</t>
  </si>
  <si>
    <t>Medidas estimadas pabellón 1 
90,60 x 60,10 = 5.445,06 m2</t>
  </si>
  <si>
    <t>TOTAL OFERTADO AÑO 2026</t>
  </si>
  <si>
    <t>TOTAL OFERTA AÑO 2027</t>
  </si>
  <si>
    <t>AÑO 2027 MONTAJE, DESMONTAJE</t>
  </si>
  <si>
    <t>PRECIO UNITARIO OFERTADO IVA EXCLUIDO</t>
  </si>
  <si>
    <t>Medidas estimadas pabellón 2
90,30 x 60,90 = 5.499,27 m2</t>
  </si>
  <si>
    <t>Medidas estimadas pabellón "PIT 1 " PERMANENTE
73,56 x 16,00 =1.176,96 m2</t>
  </si>
  <si>
    <t>Medidas estimadas pabellón "PIT 1" TEMPORAL
60,60 x 15 = 900 m2</t>
  </si>
  <si>
    <t>Medidas estimadas pabellón  "PIT 2" PERMANENTE
74,80 x 16,00 = 1.196,80 m2</t>
  </si>
  <si>
    <t>Medidas estimadas pabellón "PIT 2" TEMPORAL
60,00 x 15,00 = 900 m2</t>
  </si>
  <si>
    <t>PABELLÓN "PIT 2" PERMANENTE Y TEMPORAL</t>
  </si>
  <si>
    <t>PABELLÓN "PIT 1" PERMANENTE Y TEMPORAL</t>
  </si>
  <si>
    <t>Pabellón 1</t>
  </si>
  <si>
    <t>Pabellón 2</t>
  </si>
  <si>
    <t>TOTAL OFERTA AÑO 2026 + 2027 IVA EXCLUIDO (INDICAR ESTA CIFRA EN ANEXO IX A)</t>
  </si>
  <si>
    <t>MATERIAL 1, 2, PIT 1, PIT 2</t>
  </si>
  <si>
    <t>MONTAJE 1, 2, PIT 1, PIT 2</t>
  </si>
  <si>
    <t>DESMONTAJE 1, 2, PIT 1, PIT 2</t>
  </si>
  <si>
    <t>RETIRADA ESTRUCTURA EN CUBIERTA PAB. 1, 2</t>
  </si>
  <si>
    <t>INSTALACIÓN ESTRUCTURA EN CUBIERTA PAB. 1, 2</t>
  </si>
  <si>
    <t>RETIRADA ESTRUCTURA EN CUBIERTA PAB. 1, 2,</t>
  </si>
  <si>
    <t>TOTAL OFERTADO 1, 2, PIT 1, PIT 2 (MÁX. 435.000 €)</t>
  </si>
  <si>
    <t>TOTAL 1, 2, PIT 1, PIT 2 (MÁXIMO 137.500)</t>
  </si>
  <si>
    <t>(*) El licitador deberá cumplimentar las celdas sombreadas en color azul para obtener el importe total de su propuesta económica.</t>
  </si>
  <si>
    <t>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</si>
</sst>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_ ;\-#,##0.0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Barlow"/>
    </font>
    <font>
      <b/>
      <sz val="11"/>
      <color theme="1"/>
      <name val="Barlow"/>
    </font>
    <font>
      <b/>
      <u/>
      <sz val="11"/>
      <color theme="1"/>
      <name val="Barlow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44" fontId="0" fillId="0" borderId="0" xfId="1" applyFont="1"/>
    <xf numFmtId="44" fontId="0" fillId="0" borderId="0" xfId="0" applyNumberFormat="1"/>
    <xf numFmtId="0" fontId="2" fillId="0" borderId="0" xfId="0" applyFont="1"/>
    <xf numFmtId="44" fontId="2" fillId="0" borderId="0" xfId="1" applyFont="1"/>
    <xf numFmtId="0" fontId="3" fillId="0" borderId="0" xfId="0" applyFont="1"/>
    <xf numFmtId="44" fontId="3" fillId="0" borderId="0" xfId="1" applyFont="1"/>
    <xf numFmtId="0" fontId="4" fillId="0" borderId="0" xfId="0" applyFont="1"/>
    <xf numFmtId="44" fontId="4" fillId="0" borderId="0" xfId="1" applyFont="1"/>
    <xf numFmtId="0" fontId="3" fillId="0" borderId="2" xfId="0" applyFont="1" applyBorder="1"/>
    <xf numFmtId="0" fontId="3" fillId="0" borderId="1" xfId="0" applyFont="1" applyBorder="1"/>
    <xf numFmtId="0" fontId="3" fillId="0" borderId="0" xfId="0" applyFont="1" applyAlignment="1">
      <alignment horizontal="center" vertical="center" wrapText="1"/>
    </xf>
    <xf numFmtId="44" fontId="3" fillId="0" borderId="0" xfId="1" applyFont="1" applyBorder="1"/>
    <xf numFmtId="44" fontId="4" fillId="0" borderId="0" xfId="1" applyFont="1" applyBorder="1"/>
    <xf numFmtId="44" fontId="4" fillId="0" borderId="0" xfId="0" applyNumberFormat="1" applyFont="1"/>
    <xf numFmtId="164" fontId="3" fillId="0" borderId="0" xfId="0" applyNumberFormat="1" applyFont="1"/>
    <xf numFmtId="0" fontId="4" fillId="0" borderId="0" xfId="0" applyFont="1" applyAlignment="1">
      <alignment horizontal="center" vertical="center"/>
    </xf>
    <xf numFmtId="44" fontId="4" fillId="0" borderId="0" xfId="1" applyFont="1" applyFill="1" applyBorder="1"/>
    <xf numFmtId="0" fontId="3" fillId="0" borderId="6" xfId="0" applyFont="1" applyBorder="1"/>
    <xf numFmtId="44" fontId="3" fillId="0" borderId="0" xfId="1" applyFont="1" applyFill="1" applyBorder="1"/>
    <xf numFmtId="0" fontId="4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/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44" fontId="3" fillId="0" borderId="5" xfId="0" applyNumberFormat="1" applyFont="1" applyBorder="1"/>
    <xf numFmtId="44" fontId="4" fillId="0" borderId="5" xfId="1" applyFont="1" applyFill="1" applyBorder="1"/>
    <xf numFmtId="0" fontId="5" fillId="0" borderId="3" xfId="0" applyFont="1" applyBorder="1" applyAlignment="1">
      <alignment horizontal="center" vertical="center" wrapText="1"/>
    </xf>
    <xf numFmtId="0" fontId="4" fillId="4" borderId="1" xfId="0" applyFont="1" applyFill="1" applyBorder="1"/>
    <xf numFmtId="0" fontId="4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0" borderId="6" xfId="0" applyFont="1" applyBorder="1"/>
    <xf numFmtId="165" fontId="3" fillId="6" borderId="7" xfId="1" applyNumberFormat="1" applyFont="1" applyFill="1" applyBorder="1" applyProtection="1">
      <protection locked="0"/>
    </xf>
    <xf numFmtId="165" fontId="4" fillId="0" borderId="11" xfId="1" applyNumberFormat="1" applyFont="1" applyBorder="1"/>
    <xf numFmtId="165" fontId="4" fillId="7" borderId="7" xfId="1" applyNumberFormat="1" applyFont="1" applyFill="1" applyBorder="1" applyProtection="1">
      <protection locked="0"/>
    </xf>
    <xf numFmtId="165" fontId="3" fillId="0" borderId="2" xfId="0" applyNumberFormat="1" applyFont="1" applyBorder="1"/>
    <xf numFmtId="165" fontId="3" fillId="0" borderId="1" xfId="0" applyNumberFormat="1" applyFont="1" applyBorder="1"/>
    <xf numFmtId="165" fontId="4" fillId="2" borderId="1" xfId="1" applyNumberFormat="1" applyFont="1" applyFill="1" applyBorder="1"/>
    <xf numFmtId="165" fontId="4" fillId="3" borderId="1" xfId="1" applyNumberFormat="1" applyFont="1" applyFill="1" applyBorder="1"/>
    <xf numFmtId="165" fontId="4" fillId="5" borderId="12" xfId="0" applyNumberFormat="1" applyFont="1" applyFill="1" applyBorder="1" applyAlignment="1">
      <alignment vertical="center" wrapText="1"/>
    </xf>
    <xf numFmtId="165" fontId="4" fillId="7" borderId="7" xfId="1" applyNumberFormat="1" applyFont="1" applyFill="1" applyBorder="1" applyProtection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4B8EA-3B51-4F2E-AFD4-584404C256DC}">
  <sheetPr>
    <tabColor rgb="FFFF0000"/>
    <pageSetUpPr fitToPage="1"/>
  </sheetPr>
  <dimension ref="A1:G59"/>
  <sheetViews>
    <sheetView tabSelected="1" zoomScale="70" zoomScaleNormal="70" workbookViewId="0">
      <pane xSplit="1" ySplit="2" topLeftCell="B28" activePane="bottomRight" state="frozen"/>
      <selection pane="topRight" activeCell="B1" sqref="B1"/>
      <selection pane="bottomLeft" activeCell="A2" sqref="A2"/>
      <selection pane="bottomRight" activeCell="F17" sqref="F17:F18"/>
    </sheetView>
  </sheetViews>
  <sheetFormatPr baseColWidth="10" defaultColWidth="8.88671875" defaultRowHeight="14.4" x14ac:dyDescent="0.3"/>
  <cols>
    <col min="1" max="1" width="5" customWidth="1"/>
    <col min="2" max="2" width="52.77734375" customWidth="1"/>
    <col min="3" max="4" width="27" customWidth="1"/>
    <col min="5" max="5" width="50.21875" customWidth="1"/>
    <col min="6" max="6" width="23.88671875" customWidth="1"/>
    <col min="7" max="7" width="11.88671875" bestFit="1" customWidth="1"/>
    <col min="8" max="8" width="12.88671875" bestFit="1" customWidth="1"/>
  </cols>
  <sheetData>
    <row r="1" spans="1:6" ht="51" customHeight="1" x14ac:dyDescent="0.35">
      <c r="A1" s="5"/>
      <c r="B1" s="31" t="s">
        <v>34</v>
      </c>
      <c r="C1" s="31"/>
      <c r="D1" s="31"/>
      <c r="E1" s="31"/>
      <c r="F1" s="31"/>
    </row>
    <row r="2" spans="1:6" ht="28.2" customHeight="1" thickBot="1" x14ac:dyDescent="0.4">
      <c r="A2" s="5"/>
      <c r="B2" s="34" t="s">
        <v>35</v>
      </c>
      <c r="C2" s="34"/>
      <c r="D2" s="16"/>
      <c r="E2" s="35" t="s">
        <v>39</v>
      </c>
      <c r="F2" s="35"/>
    </row>
    <row r="3" spans="1:6" ht="32.4" x14ac:dyDescent="0.35">
      <c r="A3" s="5"/>
      <c r="B3" s="20" t="s">
        <v>36</v>
      </c>
      <c r="C3" s="21" t="s">
        <v>40</v>
      </c>
      <c r="D3" s="11"/>
      <c r="E3" s="20" t="s">
        <v>48</v>
      </c>
      <c r="F3" s="21" t="s">
        <v>40</v>
      </c>
    </row>
    <row r="4" spans="1:6" ht="16.2" x14ac:dyDescent="0.35">
      <c r="A4" s="5"/>
      <c r="B4" s="18" t="s">
        <v>0</v>
      </c>
      <c r="C4" s="41"/>
      <c r="D4" s="19"/>
      <c r="E4" s="18" t="s">
        <v>1</v>
      </c>
      <c r="F4" s="41"/>
    </row>
    <row r="5" spans="1:6" ht="16.2" x14ac:dyDescent="0.35">
      <c r="A5" s="5"/>
      <c r="B5" s="18" t="s">
        <v>1</v>
      </c>
      <c r="C5" s="41"/>
      <c r="D5" s="19"/>
      <c r="E5" s="18" t="s">
        <v>32</v>
      </c>
      <c r="F5" s="41"/>
    </row>
    <row r="6" spans="1:6" ht="16.2" x14ac:dyDescent="0.35">
      <c r="A6" s="5"/>
      <c r="B6" s="18" t="s">
        <v>2</v>
      </c>
      <c r="C6" s="41"/>
      <c r="D6" s="19"/>
      <c r="E6" s="18" t="s">
        <v>2</v>
      </c>
      <c r="F6" s="41"/>
    </row>
    <row r="7" spans="1:6" ht="16.2" x14ac:dyDescent="0.35">
      <c r="A7" s="5"/>
      <c r="B7" s="18" t="s">
        <v>30</v>
      </c>
      <c r="C7" s="41"/>
      <c r="D7" s="19"/>
      <c r="E7" s="18" t="s">
        <v>30</v>
      </c>
      <c r="F7" s="41"/>
    </row>
    <row r="8" spans="1:6" ht="16.8" thickBot="1" x14ac:dyDescent="0.4">
      <c r="A8" s="5"/>
      <c r="B8" s="22" t="s">
        <v>3</v>
      </c>
      <c r="C8" s="42">
        <f>SUM(C4:C7)</f>
        <v>0</v>
      </c>
      <c r="D8" s="17"/>
      <c r="E8" s="22" t="s">
        <v>3</v>
      </c>
      <c r="F8" s="42">
        <f>SUM(F4:F7)</f>
        <v>0</v>
      </c>
    </row>
    <row r="9" spans="1:6" ht="32.4" x14ac:dyDescent="0.35">
      <c r="A9" s="5"/>
      <c r="B9" s="20" t="s">
        <v>41</v>
      </c>
      <c r="C9" s="21" t="s">
        <v>40</v>
      </c>
      <c r="D9" s="11"/>
      <c r="E9" s="20" t="s">
        <v>49</v>
      </c>
      <c r="F9" s="21" t="s">
        <v>40</v>
      </c>
    </row>
    <row r="10" spans="1:6" ht="16.2" x14ac:dyDescent="0.35">
      <c r="A10" s="5"/>
      <c r="B10" s="18" t="s">
        <v>4</v>
      </c>
      <c r="C10" s="41"/>
      <c r="D10" s="12"/>
      <c r="E10" s="18" t="s">
        <v>5</v>
      </c>
      <c r="F10" s="41"/>
    </row>
    <row r="11" spans="1:6" ht="16.2" x14ac:dyDescent="0.35">
      <c r="A11" s="5"/>
      <c r="B11" s="18" t="s">
        <v>5</v>
      </c>
      <c r="C11" s="41"/>
      <c r="D11" s="12"/>
      <c r="E11" s="18" t="s">
        <v>33</v>
      </c>
      <c r="F11" s="41"/>
    </row>
    <row r="12" spans="1:6" ht="16.2" x14ac:dyDescent="0.35">
      <c r="A12" s="5"/>
      <c r="B12" s="18" t="s">
        <v>6</v>
      </c>
      <c r="C12" s="41"/>
      <c r="D12" s="12"/>
      <c r="E12" s="18" t="s">
        <v>6</v>
      </c>
      <c r="F12" s="41"/>
    </row>
    <row r="13" spans="1:6" ht="16.2" x14ac:dyDescent="0.35">
      <c r="A13" s="5"/>
      <c r="B13" s="18" t="s">
        <v>31</v>
      </c>
      <c r="C13" s="41"/>
      <c r="D13" s="12"/>
      <c r="E13" s="18" t="s">
        <v>31</v>
      </c>
      <c r="F13" s="41"/>
    </row>
    <row r="14" spans="1:6" ht="16.8" thickBot="1" x14ac:dyDescent="0.4">
      <c r="A14" s="5"/>
      <c r="B14" s="22" t="s">
        <v>7</v>
      </c>
      <c r="C14" s="42">
        <f>SUM(C10:C13)</f>
        <v>0</v>
      </c>
      <c r="D14" s="13"/>
      <c r="E14" s="22" t="s">
        <v>7</v>
      </c>
      <c r="F14" s="42">
        <f>SUM(F10:F13)</f>
        <v>0</v>
      </c>
    </row>
    <row r="15" spans="1:6" ht="32.4" x14ac:dyDescent="0.35">
      <c r="A15" s="5"/>
      <c r="B15" s="20" t="s">
        <v>42</v>
      </c>
      <c r="C15" s="21" t="s">
        <v>40</v>
      </c>
      <c r="D15" s="11"/>
      <c r="E15" s="36" t="s">
        <v>47</v>
      </c>
      <c r="F15" s="37"/>
    </row>
    <row r="16" spans="1:6" ht="32.4" x14ac:dyDescent="0.35">
      <c r="A16" s="5"/>
      <c r="B16" s="18" t="s">
        <v>8</v>
      </c>
      <c r="C16" s="41"/>
      <c r="D16" s="12"/>
      <c r="E16" s="23"/>
      <c r="F16" s="24" t="s">
        <v>40</v>
      </c>
    </row>
    <row r="17" spans="1:7" ht="16.2" x14ac:dyDescent="0.35">
      <c r="A17" s="5"/>
      <c r="B17" s="18" t="s">
        <v>10</v>
      </c>
      <c r="C17" s="41"/>
      <c r="D17" s="12"/>
      <c r="E17" s="18" t="s">
        <v>9</v>
      </c>
      <c r="F17" s="41"/>
    </row>
    <row r="18" spans="1:7" ht="16.2" x14ac:dyDescent="0.35">
      <c r="A18" s="5"/>
      <c r="B18" s="18" t="s">
        <v>12</v>
      </c>
      <c r="C18" s="41"/>
      <c r="D18" s="12"/>
      <c r="E18" s="18" t="s">
        <v>11</v>
      </c>
      <c r="F18" s="41"/>
    </row>
    <row r="19" spans="1:7" ht="16.8" thickBot="1" x14ac:dyDescent="0.4">
      <c r="A19" s="5"/>
      <c r="B19" s="40" t="s">
        <v>14</v>
      </c>
      <c r="C19" s="42">
        <f>SUM(C16:C18)</f>
        <v>0</v>
      </c>
      <c r="D19" s="14"/>
      <c r="E19" s="22" t="s">
        <v>13</v>
      </c>
      <c r="F19" s="42">
        <f>SUM(F17:F18)</f>
        <v>0</v>
      </c>
    </row>
    <row r="20" spans="1:7" ht="32.4" x14ac:dyDescent="0.35">
      <c r="A20" s="5"/>
      <c r="B20" s="20" t="s">
        <v>43</v>
      </c>
      <c r="C20" s="21" t="s">
        <v>40</v>
      </c>
      <c r="D20" s="11"/>
      <c r="E20" s="5"/>
      <c r="F20" s="5"/>
      <c r="G20" s="1"/>
    </row>
    <row r="21" spans="1:7" ht="16.2" x14ac:dyDescent="0.35">
      <c r="A21" s="5"/>
      <c r="B21" s="18" t="s">
        <v>15</v>
      </c>
      <c r="C21" s="41"/>
      <c r="D21" s="12"/>
      <c r="E21" s="5"/>
      <c r="F21" s="5"/>
    </row>
    <row r="22" spans="1:7" ht="16.2" x14ac:dyDescent="0.35">
      <c r="A22" s="5"/>
      <c r="B22" s="18" t="s">
        <v>16</v>
      </c>
      <c r="C22" s="41"/>
      <c r="D22" s="12"/>
      <c r="E22" s="5"/>
      <c r="F22" s="5"/>
    </row>
    <row r="23" spans="1:7" ht="16.2" x14ac:dyDescent="0.35">
      <c r="A23" s="5"/>
      <c r="B23" s="18" t="s">
        <v>17</v>
      </c>
      <c r="C23" s="41"/>
      <c r="D23" s="12"/>
      <c r="E23" s="5"/>
      <c r="F23" s="5"/>
    </row>
    <row r="24" spans="1:7" ht="16.8" thickBot="1" x14ac:dyDescent="0.4">
      <c r="A24" s="5"/>
      <c r="B24" s="18" t="s">
        <v>18</v>
      </c>
      <c r="C24" s="42">
        <f>SUM(C21:C23)</f>
        <v>0</v>
      </c>
      <c r="D24" s="14"/>
      <c r="E24" s="7"/>
      <c r="F24" s="5"/>
    </row>
    <row r="25" spans="1:7" ht="32.4" x14ac:dyDescent="0.35">
      <c r="A25" s="5"/>
      <c r="B25" s="20" t="s">
        <v>44</v>
      </c>
      <c r="C25" s="21" t="s">
        <v>40</v>
      </c>
      <c r="D25" s="11"/>
      <c r="E25" s="36" t="s">
        <v>46</v>
      </c>
      <c r="F25" s="37"/>
      <c r="G25" s="1"/>
    </row>
    <row r="26" spans="1:7" ht="32.4" x14ac:dyDescent="0.35">
      <c r="A26" s="5"/>
      <c r="B26" s="18" t="s">
        <v>19</v>
      </c>
      <c r="C26" s="41"/>
      <c r="D26" s="12"/>
      <c r="E26" s="25"/>
      <c r="F26" s="24" t="s">
        <v>40</v>
      </c>
    </row>
    <row r="27" spans="1:7" ht="16.2" x14ac:dyDescent="0.35">
      <c r="A27" s="5"/>
      <c r="B27" s="18" t="s">
        <v>21</v>
      </c>
      <c r="C27" s="41"/>
      <c r="D27" s="12"/>
      <c r="E27" s="18" t="s">
        <v>20</v>
      </c>
      <c r="F27" s="41">
        <v>1</v>
      </c>
    </row>
    <row r="28" spans="1:7" ht="16.2" x14ac:dyDescent="0.35">
      <c r="A28" s="5"/>
      <c r="B28" s="18" t="s">
        <v>23</v>
      </c>
      <c r="C28" s="41"/>
      <c r="D28" s="12"/>
      <c r="E28" s="18" t="s">
        <v>22</v>
      </c>
      <c r="F28" s="41">
        <v>1</v>
      </c>
    </row>
    <row r="29" spans="1:7" ht="16.8" thickBot="1" x14ac:dyDescent="0.4">
      <c r="A29" s="5"/>
      <c r="B29" s="40" t="s">
        <v>25</v>
      </c>
      <c r="C29" s="43">
        <f>SUM(C26:C28)</f>
        <v>0</v>
      </c>
      <c r="D29" s="14"/>
      <c r="E29" s="22" t="s">
        <v>24</v>
      </c>
      <c r="F29" s="42">
        <f>SUM(F27:F28)</f>
        <v>2</v>
      </c>
    </row>
    <row r="30" spans="1:7" ht="32.4" x14ac:dyDescent="0.35">
      <c r="A30" s="5"/>
      <c r="B30" s="20" t="s">
        <v>45</v>
      </c>
      <c r="C30" s="21"/>
      <c r="D30" s="5"/>
      <c r="E30" s="5"/>
      <c r="F30" s="5"/>
    </row>
    <row r="31" spans="1:7" ht="16.2" x14ac:dyDescent="0.35">
      <c r="A31" s="5"/>
      <c r="B31" s="18" t="s">
        <v>26</v>
      </c>
      <c r="C31" s="41"/>
      <c r="D31" s="12"/>
      <c r="E31" s="5"/>
      <c r="F31" s="5"/>
    </row>
    <row r="32" spans="1:7" ht="16.2" x14ac:dyDescent="0.35">
      <c r="A32" s="5"/>
      <c r="B32" s="18" t="s">
        <v>27</v>
      </c>
      <c r="C32" s="41"/>
      <c r="D32" s="15"/>
      <c r="E32" s="5"/>
      <c r="F32" s="6"/>
    </row>
    <row r="33" spans="1:7" ht="16.2" x14ac:dyDescent="0.35">
      <c r="A33" s="5"/>
      <c r="B33" s="18" t="s">
        <v>28</v>
      </c>
      <c r="C33" s="41"/>
      <c r="D33" s="15"/>
      <c r="E33" s="7"/>
      <c r="F33" s="6"/>
    </row>
    <row r="34" spans="1:7" ht="16.2" x14ac:dyDescent="0.35">
      <c r="A34" s="5"/>
      <c r="B34" s="40" t="s">
        <v>29</v>
      </c>
      <c r="C34" s="49">
        <f>SUM(C31:C33)</f>
        <v>0</v>
      </c>
      <c r="D34" s="14"/>
      <c r="E34" s="7"/>
      <c r="F34" s="8"/>
    </row>
    <row r="35" spans="1:7" ht="16.8" thickBot="1" x14ac:dyDescent="0.4">
      <c r="A35" s="5"/>
      <c r="B35" s="5"/>
      <c r="C35" s="5"/>
      <c r="D35" s="5"/>
      <c r="E35" s="5"/>
      <c r="F35" s="5"/>
    </row>
    <row r="36" spans="1:7" ht="16.8" thickBot="1" x14ac:dyDescent="0.4">
      <c r="A36" s="5"/>
      <c r="B36" s="32" t="s">
        <v>37</v>
      </c>
      <c r="C36" s="33"/>
      <c r="D36" s="26"/>
      <c r="E36" s="32" t="s">
        <v>38</v>
      </c>
      <c r="F36" s="33"/>
    </row>
    <row r="37" spans="1:7" ht="16.2" x14ac:dyDescent="0.35">
      <c r="A37" s="5"/>
      <c r="B37" s="9" t="s">
        <v>51</v>
      </c>
      <c r="C37" s="44">
        <f>+C4+C10+C16+C21+C26+C31</f>
        <v>0</v>
      </c>
      <c r="D37" s="27"/>
      <c r="E37" s="10" t="s">
        <v>52</v>
      </c>
      <c r="F37" s="45">
        <f>+F4+F10+F17+F27</f>
        <v>1</v>
      </c>
    </row>
    <row r="38" spans="1:7" ht="16.2" x14ac:dyDescent="0.35">
      <c r="A38" s="5"/>
      <c r="B38" s="10" t="s">
        <v>52</v>
      </c>
      <c r="C38" s="45">
        <f>+C5+C11+C17+C22+C27+C32</f>
        <v>0</v>
      </c>
      <c r="D38" s="27"/>
      <c r="E38" s="10" t="s">
        <v>55</v>
      </c>
      <c r="F38" s="45">
        <f>+F5+F11</f>
        <v>0</v>
      </c>
    </row>
    <row r="39" spans="1:7" ht="16.2" x14ac:dyDescent="0.35">
      <c r="A39" s="5"/>
      <c r="B39" s="10" t="s">
        <v>53</v>
      </c>
      <c r="C39" s="45">
        <f>+C6+C12+C18+C23+C28+C33</f>
        <v>0</v>
      </c>
      <c r="D39" s="27"/>
      <c r="E39" s="10" t="s">
        <v>53</v>
      </c>
      <c r="F39" s="45">
        <f>+F6+F12+F18+F28</f>
        <v>1</v>
      </c>
      <c r="G39" s="2"/>
    </row>
    <row r="40" spans="1:7" ht="16.2" x14ac:dyDescent="0.35">
      <c r="A40" s="5"/>
      <c r="B40" s="5" t="s">
        <v>54</v>
      </c>
      <c r="C40" s="45">
        <f>+C7+C13</f>
        <v>0</v>
      </c>
      <c r="D40" s="27"/>
      <c r="E40" s="10" t="s">
        <v>56</v>
      </c>
      <c r="F40" s="45">
        <f>+F7+F13</f>
        <v>0</v>
      </c>
      <c r="G40" s="2"/>
    </row>
    <row r="41" spans="1:7" ht="16.2" x14ac:dyDescent="0.35">
      <c r="A41" s="5"/>
      <c r="B41" s="30" t="s">
        <v>57</v>
      </c>
      <c r="C41" s="46">
        <f>SUM(C37:C40)</f>
        <v>0</v>
      </c>
      <c r="D41" s="28"/>
      <c r="E41" s="30" t="s">
        <v>58</v>
      </c>
      <c r="F41" s="47">
        <f>SUM(F37:F40)</f>
        <v>2</v>
      </c>
    </row>
    <row r="42" spans="1:7" ht="16.2" x14ac:dyDescent="0.35">
      <c r="A42" s="5"/>
      <c r="B42" s="5"/>
      <c r="C42" s="5"/>
      <c r="D42" s="5"/>
      <c r="E42" s="5"/>
      <c r="F42" s="5"/>
    </row>
    <row r="43" spans="1:7" ht="16.2" x14ac:dyDescent="0.35">
      <c r="A43" s="5"/>
      <c r="B43" s="5"/>
      <c r="C43" s="5"/>
      <c r="D43" s="5"/>
      <c r="E43" s="5"/>
      <c r="F43" s="5"/>
    </row>
    <row r="44" spans="1:7" ht="16.8" thickBot="1" x14ac:dyDescent="0.4">
      <c r="A44" s="5"/>
      <c r="B44" s="5"/>
      <c r="C44" s="5"/>
      <c r="D44" s="5"/>
      <c r="E44" s="5"/>
      <c r="F44" s="5"/>
    </row>
    <row r="45" spans="1:7" ht="33" thickBot="1" x14ac:dyDescent="0.4">
      <c r="A45" s="5"/>
      <c r="B45" s="29" t="s">
        <v>50</v>
      </c>
      <c r="C45" s="48">
        <f>C41+F41</f>
        <v>2</v>
      </c>
      <c r="D45" s="14"/>
      <c r="E45" s="38" t="s">
        <v>60</v>
      </c>
      <c r="F45" s="38"/>
    </row>
    <row r="46" spans="1:7" ht="16.2" x14ac:dyDescent="0.35">
      <c r="A46" s="5"/>
      <c r="B46" s="39"/>
      <c r="C46" s="5"/>
      <c r="D46" s="5"/>
      <c r="E46" s="7"/>
      <c r="F46" s="8"/>
    </row>
    <row r="47" spans="1:7" ht="16.2" x14ac:dyDescent="0.35">
      <c r="A47" s="5"/>
      <c r="B47" s="5" t="s">
        <v>59</v>
      </c>
      <c r="C47" s="5"/>
      <c r="D47" s="5"/>
      <c r="E47" s="5"/>
      <c r="F47" s="5"/>
    </row>
    <row r="52" spans="5:6" x14ac:dyDescent="0.3">
      <c r="E52" s="3"/>
      <c r="F52" s="4"/>
    </row>
    <row r="54" spans="5:6" x14ac:dyDescent="0.3">
      <c r="F54" s="2"/>
    </row>
    <row r="55" spans="5:6" x14ac:dyDescent="0.3">
      <c r="F55" s="2"/>
    </row>
    <row r="56" spans="5:6" x14ac:dyDescent="0.3">
      <c r="F56" s="2"/>
    </row>
    <row r="57" spans="5:6" x14ac:dyDescent="0.3">
      <c r="F57" s="2"/>
    </row>
    <row r="59" spans="5:6" x14ac:dyDescent="0.3">
      <c r="F59" s="2"/>
    </row>
  </sheetData>
  <sheetProtection algorithmName="SHA-512" hashValue="iKPY5SPZY+vKarfdtQY3E2l+D5qzsEF3C/HgiE5xgz7FKjAb/Qo6CUkc69zraqwD5oU/WQhfcHICrnQ+0kLIPQ==" saltValue="KE9Tu7qm+g0rcv7Lg/eq5A==" spinCount="100000" sheet="1" objects="1" scenarios="1"/>
  <mergeCells count="8">
    <mergeCell ref="E45:F45"/>
    <mergeCell ref="B1:F1"/>
    <mergeCell ref="B36:C36"/>
    <mergeCell ref="E36:F36"/>
    <mergeCell ref="B2:C2"/>
    <mergeCell ref="E2:F2"/>
    <mergeCell ref="E25:F25"/>
    <mergeCell ref="E15:F15"/>
  </mergeCells>
  <pageMargins left="0.74803149606299213" right="0.74803149606299213" top="0.98425196850393704" bottom="0.98425196850393704" header="0.51181102362204722" footer="0.51181102362204722"/>
  <pageSetup paperSize="9" scale="47" orientation="portrait" r:id="rId1"/>
  <customProperties>
    <customPr name="EpmWorksheetKeyString_GUID" r:id="rId2"/>
  </customProperties>
  <ignoredErrors>
    <ignoredError sqref="F39" formula="1"/>
    <ignoredError sqref="C29 C3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FINAL</vt:lpstr>
      <vt:lpstr>FINAL!Área_de_impresión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Marcela Lupi</dc:creator>
  <cp:keywords/>
  <dc:description/>
  <cp:lastModifiedBy>Enrique Hernández</cp:lastModifiedBy>
  <cp:revision/>
  <cp:lastPrinted>2026-06-12T09:49:24Z</cp:lastPrinted>
  <dcterms:created xsi:type="dcterms:W3CDTF">2026-05-12T10:05:48Z</dcterms:created>
  <dcterms:modified xsi:type="dcterms:W3CDTF">2026-06-12T10:09:31Z</dcterms:modified>
  <cp:category/>
  <cp:contentStatus/>
</cp:coreProperties>
</file>