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Y:\2026\26-141 OTCE de música y ocio\3 Pliego y calendario\"/>
    </mc:Choice>
  </mc:AlternateContent>
  <xr:revisionPtr revIDLastSave="0" documentId="13_ncr:1_{DC810D1F-60C7-417D-98B4-B03E14A15DA1}" xr6:coauthVersionLast="47" xr6:coauthVersionMax="47" xr10:uidLastSave="{00000000-0000-0000-0000-000000000000}"/>
  <bookViews>
    <workbookView xWindow="-110" yWindow="-110" windowWidth="19420" windowHeight="10300" xr2:uid="{00000000-000D-0000-FFFF-FFFF00000000}"/>
  </bookViews>
  <sheets>
    <sheet name="26_14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0" i="1" l="1"/>
  <c r="E20" i="1"/>
  <c r="E17" i="1"/>
  <c r="G11" i="1"/>
  <c r="G12" i="1"/>
  <c r="G13" i="1"/>
  <c r="G14" i="1"/>
  <c r="G15" i="1"/>
  <c r="G16" i="1"/>
  <c r="G17" i="1"/>
  <c r="G18" i="1"/>
  <c r="E13" i="1"/>
  <c r="E14" i="1"/>
  <c r="E15" i="1"/>
  <c r="E16" i="1"/>
  <c r="E12" i="1"/>
  <c r="E10" i="1"/>
  <c r="G10" i="1"/>
  <c r="E11" i="1"/>
</calcChain>
</file>

<file path=xl/sharedStrings.xml><?xml version="1.0" encoding="utf-8"?>
<sst xmlns="http://schemas.openxmlformats.org/spreadsheetml/2006/main" count="27" uniqueCount="20">
  <si>
    <t>Importe unitario máximo</t>
  </si>
  <si>
    <t>Subtotal máximo</t>
  </si>
  <si>
    <t>Subtotal ofertado</t>
  </si>
  <si>
    <t>CONCEPTO</t>
  </si>
  <si>
    <t>-</t>
  </si>
  <si>
    <t>PRESUPUESTO BASE DE LICITACIÓN</t>
  </si>
  <si>
    <t>Importe unitario ofertado 
IVA excluido</t>
  </si>
  <si>
    <t>IMPORTE TOTAL OFERTADO 
IVA excluido</t>
  </si>
  <si>
    <t>Formato pequeño / PM</t>
  </si>
  <si>
    <t>Indoor de medio formato</t>
  </si>
  <si>
    <t>Indoor de gran formato</t>
  </si>
  <si>
    <t>Jornadas adicionales extraordinarias de refuerzo</t>
  </si>
  <si>
    <t>Cantidad</t>
  </si>
  <si>
    <t>UD</t>
  </si>
  <si>
    <t>ud</t>
  </si>
  <si>
    <t>P.A.</t>
  </si>
  <si>
    <t>Macroevento</t>
  </si>
  <si>
    <t>Partida extraordinaria fija y no licitable (*) - Trabajos singulares</t>
  </si>
  <si>
    <r>
      <rPr>
        <u/>
        <sz val="11"/>
        <color theme="1"/>
        <rFont val="Calibri"/>
        <family val="2"/>
        <scheme val="minor"/>
      </rPr>
      <t>INSTRUCCIONES DE CUMPLIMENTACIÓN DE LA TABLA:</t>
    </r>
    <r>
      <rPr>
        <sz val="11"/>
        <color theme="1"/>
        <rFont val="Calibri"/>
        <family val="2"/>
        <scheme val="minor"/>
      </rPr>
      <t xml:space="preserve">
El licitador deberá cumplimentar ÚNICAMENTE todas las celdas sombreadas en AZUL de la columna "IMPORTE UNITARIO OFERTADO, IVA EXCLUIDO".
El valor de la columna "IMPORTE TOTAL OFERTADO, IVA EXCLUIDO" se calculará automáticamente a partir del importe unitario ofertado introducido.
El resto de las celdas se encuentran bloqueadas, por lo que, el licitador no podrá introducir en ellas ni modificar ningún dato.
El IMPORTE TOTAL OFERTADO que aparezca en este documento deberá coincidir con el señalado en el ANEXO IX A - Modelo de oferta económica del Pliego de Cláusulas Administrativas Particulares.
</t>
    </r>
    <r>
      <rPr>
        <i/>
        <sz val="11"/>
        <color theme="1"/>
        <rFont val="Calibri"/>
        <family val="2"/>
        <scheme val="minor"/>
      </rPr>
      <t>(*)El importe de esta partida es fijo y no licitable, corresponde a trabajos a demanda de IFEMA MADRID. El precio que finalmente se abone, relativo a esta partida, será el que resulte de las prestaciones realmente ejecutadas. Forma parte del presupuesto base de licitación.</t>
    </r>
  </si>
  <si>
    <r>
      <t xml:space="preserve">ANEXO IX-B
</t>
    </r>
    <r>
      <rPr>
        <b/>
        <u/>
        <sz val="13"/>
        <color theme="1"/>
        <rFont val="Calibri"/>
        <family val="2"/>
        <scheme val="minor"/>
      </rPr>
      <t>FICHA DE PRECIOS UNITARIOS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</si>
</sst>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0\ &quot;€&quot;;[Red]\-#,##0\ &quot;€&quot;"/>
    <numFmt numFmtId="164" formatCode="#,##0.00\ &quot;€&quot;"/>
  </numFmts>
  <fonts count="11" x14ac:knownFonts="1">
    <font>
      <sz val="11"/>
      <color theme="1"/>
      <name val="Calibri"/>
      <family val="2"/>
      <scheme val="minor"/>
    </font>
    <font>
      <sz val="11"/>
      <name val="Calibri"/>
      <family val="2"/>
      <scheme val="minor"/>
    </font>
    <font>
      <b/>
      <sz val="13"/>
      <color theme="1"/>
      <name val="Calibri"/>
      <family val="2"/>
      <scheme val="minor"/>
    </font>
    <font>
      <b/>
      <u/>
      <sz val="13"/>
      <color theme="1"/>
      <name val="Calibri"/>
      <family val="2"/>
      <scheme val="minor"/>
    </font>
    <font>
      <sz val="11"/>
      <name val="Calibri Light"/>
      <family val="2"/>
      <scheme val="major"/>
    </font>
    <font>
      <b/>
      <sz val="11"/>
      <name val="Calibri Light"/>
      <family val="2"/>
      <scheme val="major"/>
    </font>
    <font>
      <b/>
      <sz val="10"/>
      <name val="Calibri Light"/>
      <family val="2"/>
      <scheme val="major"/>
    </font>
    <font>
      <i/>
      <sz val="11"/>
      <color theme="1"/>
      <name val="Calibri"/>
      <family val="2"/>
      <scheme val="minor"/>
    </font>
    <font>
      <b/>
      <sz val="10"/>
      <color rgb="FF04183B"/>
      <name val="Barlow"/>
    </font>
    <font>
      <sz val="10"/>
      <color rgb="FF04183B"/>
      <name val="Barlow"/>
    </font>
    <font>
      <u/>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46">
    <xf numFmtId="0" fontId="0" fillId="0" borderId="0" xfId="0"/>
    <xf numFmtId="164" fontId="4" fillId="3" borderId="1" xfId="0" applyNumberFormat="1" applyFont="1" applyFill="1" applyBorder="1" applyAlignment="1" applyProtection="1">
      <alignment vertical="center"/>
      <protection locked="0"/>
    </xf>
    <xf numFmtId="0" fontId="2" fillId="0" borderId="0" xfId="0" applyFont="1" applyAlignment="1" applyProtection="1">
      <alignment horizontal="center" vertical="center" wrapText="1"/>
    </xf>
    <xf numFmtId="0" fontId="2" fillId="0" borderId="0" xfId="0" applyFont="1" applyAlignment="1" applyProtection="1">
      <alignment vertical="center" wrapText="1"/>
    </xf>
    <xf numFmtId="0" fontId="0" fillId="0" borderId="0" xfId="0" applyProtection="1"/>
    <xf numFmtId="0" fontId="0" fillId="4" borderId="0" xfId="0" applyFill="1" applyAlignment="1" applyProtection="1">
      <alignment horizontal="center" vertical="center" wrapText="1"/>
    </xf>
    <xf numFmtId="164" fontId="0" fillId="0" borderId="0" xfId="0" applyNumberFormat="1" applyAlignment="1" applyProtection="1">
      <alignment horizontal="center" vertical="center"/>
    </xf>
    <xf numFmtId="0" fontId="0" fillId="0" borderId="0" xfId="0" applyAlignment="1" applyProtection="1">
      <alignment horizontal="center" vertical="center"/>
    </xf>
    <xf numFmtId="0" fontId="0" fillId="0" borderId="0" xfId="0" applyAlignment="1" applyProtection="1">
      <alignment vertical="center"/>
    </xf>
    <xf numFmtId="0" fontId="5" fillId="0" borderId="3" xfId="0" applyFont="1" applyBorder="1" applyAlignment="1" applyProtection="1">
      <alignment horizontal="center" vertical="center"/>
    </xf>
    <xf numFmtId="0" fontId="5" fillId="0" borderId="3" xfId="0" applyFont="1" applyBorder="1" applyAlignment="1" applyProtection="1">
      <alignment horizontal="center" vertical="center" wrapText="1"/>
    </xf>
    <xf numFmtId="0" fontId="5" fillId="0" borderId="4" xfId="0" applyFont="1" applyBorder="1" applyAlignment="1" applyProtection="1">
      <alignment horizontal="center" vertical="center"/>
    </xf>
    <xf numFmtId="0" fontId="5" fillId="0" borderId="4" xfId="0" applyFont="1" applyBorder="1" applyAlignment="1" applyProtection="1">
      <alignment horizontal="center" vertical="center" wrapText="1"/>
    </xf>
    <xf numFmtId="0" fontId="4" fillId="0" borderId="1" xfId="0" applyFont="1" applyBorder="1" applyAlignment="1" applyProtection="1">
      <alignment horizontal="center" vertical="center"/>
    </xf>
    <xf numFmtId="0" fontId="4" fillId="0" borderId="1" xfId="0" applyFont="1" applyBorder="1" applyAlignment="1" applyProtection="1">
      <alignment vertical="center"/>
    </xf>
    <xf numFmtId="164" fontId="4" fillId="0" borderId="1" xfId="0" applyNumberFormat="1" applyFont="1" applyBorder="1" applyAlignment="1" applyProtection="1">
      <alignment vertical="center"/>
    </xf>
    <xf numFmtId="0" fontId="4" fillId="0" borderId="3" xfId="0" applyFont="1" applyBorder="1" applyAlignment="1" applyProtection="1">
      <alignment horizontal="left" vertical="center"/>
    </xf>
    <xf numFmtId="0" fontId="4" fillId="0" borderId="4" xfId="0" applyFont="1" applyBorder="1" applyAlignment="1" applyProtection="1">
      <alignment horizontal="left" vertical="center"/>
    </xf>
    <xf numFmtId="0" fontId="0" fillId="0" borderId="1" xfId="0" applyBorder="1" applyAlignment="1" applyProtection="1">
      <alignment horizontal="center" vertical="center"/>
    </xf>
    <xf numFmtId="0" fontId="4" fillId="0" borderId="8" xfId="0" applyFont="1" applyBorder="1" applyAlignment="1" applyProtection="1">
      <alignment horizontal="left" vertical="center"/>
    </xf>
    <xf numFmtId="0" fontId="4" fillId="0" borderId="3" xfId="0" applyFont="1" applyBorder="1" applyAlignment="1" applyProtection="1">
      <alignment horizontal="center" vertical="center"/>
    </xf>
    <xf numFmtId="0" fontId="4" fillId="0" borderId="8" xfId="0" applyFont="1" applyBorder="1" applyAlignment="1" applyProtection="1">
      <alignment horizontal="center" vertical="center"/>
    </xf>
    <xf numFmtId="0" fontId="4" fillId="0" borderId="8" xfId="0" applyFont="1" applyBorder="1" applyAlignment="1" applyProtection="1">
      <alignment horizontal="left" vertical="center"/>
    </xf>
    <xf numFmtId="0" fontId="4" fillId="0" borderId="4" xfId="0" applyFont="1" applyBorder="1" applyAlignment="1" applyProtection="1">
      <alignment horizontal="center" vertical="center"/>
    </xf>
    <xf numFmtId="164" fontId="4" fillId="0" borderId="1" xfId="0" applyNumberFormat="1" applyFont="1" applyBorder="1" applyAlignment="1" applyProtection="1">
      <alignment horizontal="center" vertical="center"/>
    </xf>
    <xf numFmtId="0" fontId="4" fillId="2" borderId="0" xfId="0" applyFont="1" applyFill="1" applyAlignment="1" applyProtection="1">
      <alignment horizontal="center" vertical="center"/>
    </xf>
    <xf numFmtId="0" fontId="4" fillId="2" borderId="0" xfId="0" applyFont="1" applyFill="1" applyAlignment="1" applyProtection="1">
      <alignment vertical="center"/>
    </xf>
    <xf numFmtId="164" fontId="4" fillId="2" borderId="0" xfId="0" applyNumberFormat="1" applyFont="1" applyFill="1" applyAlignment="1" applyProtection="1">
      <alignment vertical="center"/>
    </xf>
    <xf numFmtId="164" fontId="4" fillId="2" borderId="5" xfId="0" applyNumberFormat="1" applyFont="1" applyFill="1" applyBorder="1" applyAlignment="1" applyProtection="1">
      <alignment vertical="center"/>
    </xf>
    <xf numFmtId="0" fontId="4" fillId="0" borderId="0" xfId="0" applyFont="1" applyAlignment="1" applyProtection="1">
      <alignment horizontal="center" vertical="center"/>
    </xf>
    <xf numFmtId="0" fontId="6" fillId="0" borderId="2" xfId="0" applyFont="1" applyBorder="1" applyAlignment="1" applyProtection="1">
      <alignment horizontal="right" vertical="center"/>
    </xf>
    <xf numFmtId="0" fontId="6" fillId="0" borderId="6" xfId="0" applyFont="1" applyBorder="1" applyAlignment="1" applyProtection="1">
      <alignment horizontal="right" vertical="center"/>
    </xf>
    <xf numFmtId="0" fontId="6" fillId="0" borderId="7" xfId="0" applyFont="1" applyBorder="1" applyAlignment="1" applyProtection="1">
      <alignment horizontal="right" vertical="center"/>
    </xf>
    <xf numFmtId="164" fontId="5" fillId="0" borderId="1" xfId="0" applyNumberFormat="1" applyFont="1" applyBorder="1" applyAlignment="1" applyProtection="1">
      <alignment vertical="center"/>
    </xf>
    <xf numFmtId="164" fontId="6" fillId="0" borderId="1" xfId="0" applyNumberFormat="1" applyFont="1" applyBorder="1" applyAlignment="1" applyProtection="1">
      <alignment horizontal="right" vertical="center" wrapText="1"/>
    </xf>
    <xf numFmtId="0" fontId="1" fillId="0" borderId="0" xfId="0" applyFont="1" applyAlignment="1" applyProtection="1">
      <alignment horizontal="center" vertical="center"/>
    </xf>
    <xf numFmtId="0" fontId="1" fillId="0" borderId="0" xfId="0" applyFont="1" applyProtection="1"/>
    <xf numFmtId="0" fontId="1" fillId="0" borderId="0" xfId="0" applyFont="1" applyAlignment="1" applyProtection="1">
      <alignment vertical="center"/>
    </xf>
    <xf numFmtId="0" fontId="8" fillId="0" borderId="0" xfId="0" applyFont="1" applyAlignment="1" applyProtection="1">
      <alignment horizontal="center" vertical="center" wrapText="1"/>
    </xf>
    <xf numFmtId="0" fontId="9" fillId="0" borderId="0" xfId="0" applyFont="1" applyAlignment="1" applyProtection="1">
      <alignment horizontal="justify" vertical="center" wrapText="1"/>
    </xf>
    <xf numFmtId="6" fontId="9" fillId="0" borderId="0" xfId="0" applyNumberFormat="1" applyFont="1" applyAlignment="1" applyProtection="1">
      <alignment horizontal="center" vertical="center" wrapText="1"/>
    </xf>
    <xf numFmtId="0" fontId="9" fillId="0" borderId="0" xfId="0" applyFont="1" applyAlignment="1" applyProtection="1">
      <alignment horizontal="center" vertical="center" wrapText="1"/>
    </xf>
    <xf numFmtId="0" fontId="9" fillId="0" borderId="0" xfId="0" applyFont="1" applyAlignment="1" applyProtection="1">
      <alignment horizontal="justify" vertical="center" wrapText="1"/>
    </xf>
    <xf numFmtId="6" fontId="9" fillId="0" borderId="0" xfId="0" applyNumberFormat="1" applyFont="1" applyAlignment="1" applyProtection="1">
      <alignment horizontal="center" vertical="center" wrapText="1"/>
    </xf>
    <xf numFmtId="0" fontId="8" fillId="0" borderId="0" xfId="0" applyFont="1" applyAlignment="1" applyProtection="1">
      <alignment horizontal="center" vertical="center" wrapText="1"/>
    </xf>
    <xf numFmtId="6" fontId="8" fillId="0" borderId="0" xfId="0" applyNumberFormat="1" applyFont="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2"/>
  <sheetViews>
    <sheetView tabSelected="1" zoomScale="85" zoomScaleNormal="85" workbookViewId="0">
      <selection activeCell="G20" sqref="G20"/>
    </sheetView>
  </sheetViews>
  <sheetFormatPr baseColWidth="10" defaultColWidth="8.7265625" defaultRowHeight="14.5" x14ac:dyDescent="0.35"/>
  <cols>
    <col min="1" max="1" width="10" style="7" customWidth="1"/>
    <col min="2" max="2" width="53.54296875" style="4" bestFit="1" customWidth="1"/>
    <col min="3" max="3" width="9.26953125" style="7" bestFit="1" customWidth="1"/>
    <col min="4" max="4" width="12.54296875" style="4" customWidth="1"/>
    <col min="5" max="5" width="15.453125" style="4" customWidth="1"/>
    <col min="6" max="6" width="20.90625" style="4" customWidth="1"/>
    <col min="7" max="7" width="13.54296875" style="8" customWidth="1"/>
    <col min="8" max="8" width="11.26953125" style="4" bestFit="1" customWidth="1"/>
    <col min="9" max="9" width="10.26953125" style="4" bestFit="1" customWidth="1"/>
    <col min="10" max="16384" width="8.7265625" style="4"/>
  </cols>
  <sheetData>
    <row r="1" spans="1:8" ht="45" customHeight="1" x14ac:dyDescent="0.35">
      <c r="A1" s="2" t="s">
        <v>19</v>
      </c>
      <c r="B1" s="2"/>
      <c r="C1" s="2"/>
      <c r="D1" s="2"/>
      <c r="E1" s="2"/>
      <c r="F1" s="2"/>
      <c r="G1" s="2"/>
      <c r="H1" s="3"/>
    </row>
    <row r="2" spans="1:8" ht="45" customHeight="1" x14ac:dyDescent="0.35">
      <c r="A2" s="5" t="s">
        <v>18</v>
      </c>
      <c r="B2" s="5"/>
      <c r="C2" s="5"/>
      <c r="D2" s="5"/>
      <c r="E2" s="5"/>
      <c r="F2" s="5"/>
      <c r="G2" s="5"/>
    </row>
    <row r="3" spans="1:8" ht="43.5" customHeight="1" x14ac:dyDescent="0.35">
      <c r="A3" s="5"/>
      <c r="B3" s="5"/>
      <c r="C3" s="5"/>
      <c r="D3" s="5"/>
      <c r="E3" s="5"/>
      <c r="F3" s="5"/>
      <c r="G3" s="5"/>
    </row>
    <row r="4" spans="1:8" x14ac:dyDescent="0.35">
      <c r="A4" s="5"/>
      <c r="B4" s="5"/>
      <c r="C4" s="5"/>
      <c r="D4" s="5"/>
      <c r="E4" s="5"/>
      <c r="F4" s="5"/>
      <c r="G4" s="5"/>
    </row>
    <row r="5" spans="1:8" x14ac:dyDescent="0.35">
      <c r="A5" s="5"/>
      <c r="B5" s="5"/>
      <c r="C5" s="5"/>
      <c r="D5" s="5"/>
      <c r="E5" s="5"/>
      <c r="F5" s="5"/>
      <c r="G5" s="5"/>
      <c r="H5" s="6"/>
    </row>
    <row r="6" spans="1:8" ht="82" customHeight="1" x14ac:dyDescent="0.35">
      <c r="A6" s="5"/>
      <c r="B6" s="5"/>
      <c r="C6" s="5"/>
      <c r="D6" s="5"/>
      <c r="E6" s="5"/>
      <c r="F6" s="5"/>
      <c r="G6" s="5"/>
      <c r="H6" s="6"/>
    </row>
    <row r="7" spans="1:8" x14ac:dyDescent="0.35">
      <c r="H7" s="6"/>
    </row>
    <row r="8" spans="1:8" ht="43.5" customHeight="1" x14ac:dyDescent="0.35">
      <c r="A8" s="9" t="s">
        <v>13</v>
      </c>
      <c r="B8" s="9" t="s">
        <v>3</v>
      </c>
      <c r="C8" s="9" t="s">
        <v>12</v>
      </c>
      <c r="D8" s="10" t="s">
        <v>0</v>
      </c>
      <c r="E8" s="10" t="s">
        <v>1</v>
      </c>
      <c r="F8" s="10" t="s">
        <v>6</v>
      </c>
      <c r="G8" s="10" t="s">
        <v>2</v>
      </c>
      <c r="H8" s="6"/>
    </row>
    <row r="9" spans="1:8" x14ac:dyDescent="0.35">
      <c r="A9" s="11"/>
      <c r="B9" s="11"/>
      <c r="C9" s="11"/>
      <c r="D9" s="12"/>
      <c r="E9" s="12"/>
      <c r="F9" s="12"/>
      <c r="G9" s="12"/>
      <c r="H9" s="6"/>
    </row>
    <row r="10" spans="1:8" ht="25" customHeight="1" x14ac:dyDescent="0.35">
      <c r="A10" s="13" t="s">
        <v>14</v>
      </c>
      <c r="B10" s="14" t="s">
        <v>8</v>
      </c>
      <c r="C10" s="13">
        <v>6</v>
      </c>
      <c r="D10" s="15">
        <v>2500</v>
      </c>
      <c r="E10" s="15">
        <f>C10*D10</f>
        <v>15000</v>
      </c>
      <c r="F10" s="1"/>
      <c r="G10" s="15">
        <f>+C10*F10</f>
        <v>0</v>
      </c>
      <c r="H10" s="6"/>
    </row>
    <row r="11" spans="1:8" s="8" customFormat="1" ht="25" customHeight="1" x14ac:dyDescent="0.35">
      <c r="A11" s="13" t="s">
        <v>14</v>
      </c>
      <c r="B11" s="14" t="s">
        <v>9</v>
      </c>
      <c r="C11" s="13">
        <v>5</v>
      </c>
      <c r="D11" s="15">
        <v>4500</v>
      </c>
      <c r="E11" s="15">
        <f t="shared" ref="E11" si="0">C11*D11</f>
        <v>22500</v>
      </c>
      <c r="F11" s="1"/>
      <c r="G11" s="15">
        <f t="shared" ref="G11:G17" si="1">+C11*F11</f>
        <v>0</v>
      </c>
      <c r="H11" s="6"/>
    </row>
    <row r="12" spans="1:8" s="8" customFormat="1" ht="25" customHeight="1" x14ac:dyDescent="0.35">
      <c r="A12" s="13" t="s">
        <v>14</v>
      </c>
      <c r="B12" s="16" t="s">
        <v>10</v>
      </c>
      <c r="C12" s="13">
        <v>10</v>
      </c>
      <c r="D12" s="15">
        <v>18000</v>
      </c>
      <c r="E12" s="15">
        <f>C12*D12</f>
        <v>180000</v>
      </c>
      <c r="F12" s="1"/>
      <c r="G12" s="15">
        <f t="shared" si="1"/>
        <v>0</v>
      </c>
      <c r="H12" s="6"/>
    </row>
    <row r="13" spans="1:8" ht="25" customHeight="1" x14ac:dyDescent="0.35">
      <c r="A13" s="13" t="s">
        <v>14</v>
      </c>
      <c r="B13" s="17"/>
      <c r="C13" s="18">
        <v>5</v>
      </c>
      <c r="D13" s="15">
        <v>16000</v>
      </c>
      <c r="E13" s="15">
        <f t="shared" ref="E13:E17" si="2">C13*D13</f>
        <v>80000</v>
      </c>
      <c r="F13" s="1"/>
      <c r="G13" s="15">
        <f t="shared" si="1"/>
        <v>0</v>
      </c>
    </row>
    <row r="14" spans="1:8" ht="25" customHeight="1" x14ac:dyDescent="0.35">
      <c r="A14" s="13" t="s">
        <v>14</v>
      </c>
      <c r="B14" s="19" t="s">
        <v>16</v>
      </c>
      <c r="C14" s="18">
        <v>2</v>
      </c>
      <c r="D14" s="15">
        <v>55000</v>
      </c>
      <c r="E14" s="15">
        <f t="shared" si="2"/>
        <v>110000</v>
      </c>
      <c r="F14" s="1"/>
      <c r="G14" s="15">
        <f t="shared" si="1"/>
        <v>0</v>
      </c>
    </row>
    <row r="15" spans="1:8" ht="25" customHeight="1" x14ac:dyDescent="0.35">
      <c r="A15" s="20" t="s">
        <v>14</v>
      </c>
      <c r="B15" s="16" t="s">
        <v>11</v>
      </c>
      <c r="C15" s="13">
        <v>16</v>
      </c>
      <c r="D15" s="15">
        <v>550</v>
      </c>
      <c r="E15" s="15">
        <f t="shared" si="2"/>
        <v>8800</v>
      </c>
      <c r="F15" s="1"/>
      <c r="G15" s="15">
        <f t="shared" si="1"/>
        <v>0</v>
      </c>
    </row>
    <row r="16" spans="1:8" ht="25" customHeight="1" x14ac:dyDescent="0.35">
      <c r="A16" s="21"/>
      <c r="B16" s="22"/>
      <c r="C16" s="13">
        <v>27</v>
      </c>
      <c r="D16" s="15">
        <v>325</v>
      </c>
      <c r="E16" s="15">
        <f t="shared" si="2"/>
        <v>8775</v>
      </c>
      <c r="F16" s="1"/>
      <c r="G16" s="15">
        <f t="shared" si="1"/>
        <v>0</v>
      </c>
    </row>
    <row r="17" spans="1:9" ht="25" customHeight="1" x14ac:dyDescent="0.35">
      <c r="A17" s="23"/>
      <c r="B17" s="17"/>
      <c r="C17" s="13">
        <v>5</v>
      </c>
      <c r="D17" s="15">
        <v>500</v>
      </c>
      <c r="E17" s="15">
        <f t="shared" si="2"/>
        <v>2500</v>
      </c>
      <c r="F17" s="1"/>
      <c r="G17" s="15">
        <f t="shared" si="1"/>
        <v>0</v>
      </c>
    </row>
    <row r="18" spans="1:9" ht="25" customHeight="1" x14ac:dyDescent="0.35">
      <c r="A18" s="13" t="s">
        <v>15</v>
      </c>
      <c r="B18" s="14" t="s">
        <v>17</v>
      </c>
      <c r="C18" s="13" t="s">
        <v>4</v>
      </c>
      <c r="D18" s="15" t="s">
        <v>4</v>
      </c>
      <c r="E18" s="15">
        <v>30000</v>
      </c>
      <c r="F18" s="24" t="s">
        <v>4</v>
      </c>
      <c r="G18" s="15">
        <f>E18</f>
        <v>30000</v>
      </c>
    </row>
    <row r="19" spans="1:9" x14ac:dyDescent="0.35">
      <c r="A19" s="25"/>
      <c r="B19" s="26"/>
      <c r="C19" s="25"/>
      <c r="D19" s="27"/>
      <c r="E19" s="27"/>
      <c r="F19" s="27"/>
      <c r="G19" s="28"/>
    </row>
    <row r="20" spans="1:9" ht="39" x14ac:dyDescent="0.35">
      <c r="A20" s="29"/>
      <c r="B20" s="30" t="s">
        <v>5</v>
      </c>
      <c r="C20" s="31"/>
      <c r="D20" s="32"/>
      <c r="E20" s="33">
        <f>SUM(E10:E18)</f>
        <v>457575</v>
      </c>
      <c r="F20" s="34" t="s">
        <v>7</v>
      </c>
      <c r="G20" s="33">
        <f>SUM(G10:G18)</f>
        <v>30000</v>
      </c>
    </row>
    <row r="21" spans="1:9" x14ac:dyDescent="0.35">
      <c r="A21" s="35"/>
      <c r="B21" s="36"/>
      <c r="C21" s="35"/>
      <c r="D21" s="36"/>
      <c r="E21" s="36"/>
      <c r="F21" s="36"/>
      <c r="G21" s="37"/>
    </row>
    <row r="22" spans="1:9" x14ac:dyDescent="0.35">
      <c r="A22" s="35"/>
      <c r="B22" s="36"/>
      <c r="C22" s="35"/>
      <c r="D22" s="36"/>
      <c r="E22" s="36"/>
      <c r="F22" s="36"/>
      <c r="G22" s="37"/>
    </row>
    <row r="23" spans="1:9" x14ac:dyDescent="0.35">
      <c r="A23" s="35"/>
      <c r="B23" s="36"/>
      <c r="C23" s="35"/>
      <c r="D23" s="36"/>
      <c r="E23" s="36"/>
      <c r="F23" s="36"/>
      <c r="G23" s="37"/>
    </row>
    <row r="24" spans="1:9" x14ac:dyDescent="0.35">
      <c r="A24" s="35"/>
      <c r="B24" s="36"/>
      <c r="C24" s="35"/>
      <c r="D24" s="36"/>
      <c r="E24" s="36"/>
      <c r="F24" s="36"/>
      <c r="G24" s="37"/>
    </row>
    <row r="25" spans="1:9" x14ac:dyDescent="0.35">
      <c r="A25" s="35"/>
      <c r="B25" s="36"/>
      <c r="C25" s="35"/>
      <c r="D25" s="36"/>
      <c r="E25" s="36"/>
      <c r="F25" s="36"/>
      <c r="G25" s="37"/>
    </row>
    <row r="26" spans="1:9" x14ac:dyDescent="0.35">
      <c r="A26" s="35"/>
      <c r="B26" s="36"/>
      <c r="C26" s="35"/>
      <c r="D26" s="36"/>
      <c r="E26" s="36"/>
      <c r="F26" s="36"/>
      <c r="G26" s="37"/>
    </row>
    <row r="27" spans="1:9" x14ac:dyDescent="0.35">
      <c r="A27" s="35"/>
      <c r="B27" s="36"/>
      <c r="C27" s="35"/>
      <c r="D27" s="36"/>
      <c r="E27" s="36"/>
      <c r="F27" s="36"/>
      <c r="G27" s="37"/>
    </row>
    <row r="28" spans="1:9" x14ac:dyDescent="0.35">
      <c r="A28" s="35"/>
      <c r="B28" s="36"/>
      <c r="C28" s="35"/>
      <c r="D28" s="36"/>
      <c r="E28" s="36"/>
      <c r="F28" s="36"/>
      <c r="G28" s="37"/>
    </row>
    <row r="32" spans="1:9" ht="15" x14ac:dyDescent="0.35">
      <c r="F32" s="38"/>
      <c r="G32" s="38"/>
      <c r="H32" s="38"/>
      <c r="I32" s="38"/>
    </row>
    <row r="33" spans="6:9" ht="15" x14ac:dyDescent="0.35">
      <c r="F33" s="39"/>
      <c r="G33" s="40"/>
      <c r="H33" s="41"/>
      <c r="I33" s="40"/>
    </row>
    <row r="34" spans="6:9" ht="15" x14ac:dyDescent="0.35">
      <c r="F34" s="39"/>
      <c r="G34" s="40"/>
      <c r="H34" s="41"/>
      <c r="I34" s="40"/>
    </row>
    <row r="35" spans="6:9" ht="15" x14ac:dyDescent="0.35">
      <c r="F35" s="42"/>
      <c r="G35" s="40"/>
      <c r="H35" s="41"/>
      <c r="I35" s="43"/>
    </row>
    <row r="36" spans="6:9" ht="15" x14ac:dyDescent="0.35">
      <c r="F36" s="42"/>
      <c r="G36" s="40"/>
      <c r="H36" s="41"/>
      <c r="I36" s="43"/>
    </row>
    <row r="37" spans="6:9" ht="15" x14ac:dyDescent="0.35">
      <c r="F37" s="39"/>
      <c r="G37" s="40"/>
      <c r="H37" s="41"/>
      <c r="I37" s="40"/>
    </row>
    <row r="38" spans="6:9" ht="15" x14ac:dyDescent="0.35">
      <c r="F38" s="42"/>
      <c r="G38" s="41"/>
      <c r="H38" s="41"/>
      <c r="I38" s="40"/>
    </row>
    <row r="39" spans="6:9" ht="15" x14ac:dyDescent="0.35">
      <c r="F39" s="42"/>
      <c r="G39" s="41"/>
      <c r="H39" s="41"/>
      <c r="I39" s="40"/>
    </row>
    <row r="40" spans="6:9" ht="15" x14ac:dyDescent="0.35">
      <c r="F40" s="42"/>
      <c r="G40" s="41"/>
      <c r="H40" s="41"/>
      <c r="I40" s="40"/>
    </row>
    <row r="41" spans="6:9" ht="15" x14ac:dyDescent="0.35">
      <c r="F41" s="39"/>
      <c r="G41" s="41"/>
      <c r="H41" s="41"/>
      <c r="I41" s="40"/>
    </row>
    <row r="42" spans="6:9" ht="15" x14ac:dyDescent="0.35">
      <c r="F42" s="44"/>
      <c r="G42" s="44"/>
      <c r="H42" s="44"/>
      <c r="I42" s="45"/>
    </row>
  </sheetData>
  <sheetProtection algorithmName="SHA-512" hashValue="AldYLtIvAQaCXUaYqDbyKnuAUVbjCLHK+CtvNS02OWxt14RFsecRId6aI72GJgMCq4qlX7363ZZjcxF95AqAuA==" saltValue="yH+vAhB3gEY7BcalJUiL3g==" spinCount="100000" sheet="1" objects="1" scenarios="1"/>
  <mergeCells count="17">
    <mergeCell ref="I35:I36"/>
    <mergeCell ref="F38:F40"/>
    <mergeCell ref="F42:H42"/>
    <mergeCell ref="B20:D20"/>
    <mergeCell ref="A1:G1"/>
    <mergeCell ref="A2:G6"/>
    <mergeCell ref="F8:F9"/>
    <mergeCell ref="B8:B9"/>
    <mergeCell ref="C8:C9"/>
    <mergeCell ref="G8:G9"/>
    <mergeCell ref="E8:E9"/>
    <mergeCell ref="A8:A9"/>
    <mergeCell ref="B15:B17"/>
    <mergeCell ref="A15:A17"/>
    <mergeCell ref="B12:B13"/>
    <mergeCell ref="D8:D9"/>
    <mergeCell ref="F35:F36"/>
  </mergeCells>
  <pageMargins left="0.7" right="0.7" top="0.75" bottom="0.75" header="0.3" footer="0.3"/>
  <pageSetup paperSize="9" orientation="portrait"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26_141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Roberto Antón</dc:creator>
  <cp:lastModifiedBy>Beatriz Sánchez</cp:lastModifiedBy>
  <dcterms:created xsi:type="dcterms:W3CDTF">2015-06-05T18:19:34Z</dcterms:created>
  <dcterms:modified xsi:type="dcterms:W3CDTF">2026-07-20T19:38:43Z</dcterms:modified>
</cp:coreProperties>
</file>